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3° Trimestre 2023\"/>
    </mc:Choice>
  </mc:AlternateContent>
  <xr:revisionPtr revIDLastSave="0" documentId="13_ncr:1_{B8D99395-8284-4B2F-9D5C-93BA9C9AE23A}" xr6:coauthVersionLast="47" xr6:coauthVersionMax="47" xr10:uidLastSave="{00000000-0000-0000-0000-000000000000}"/>
  <bookViews>
    <workbookView xWindow="14295" yWindow="0" windowWidth="14610" windowHeight="15585" firstSheet="1" activeTab="2" xr2:uid="{00000000-000D-0000-FFFF-FFFF00000000}"/>
  </bookViews>
  <sheets>
    <sheet name="Edo Anal E" sheetId="1" r:id="rId1"/>
    <sheet name="Edo Anal Pres Egre" sheetId="4" r:id="rId2"/>
    <sheet name="Edo Anal Pres Poder y Org" sheetId="5" r:id="rId3"/>
    <sheet name="Hoja2" sheetId="2" state="hidden" r:id="rId4"/>
    <sheet name="Hoja3" sheetId="3" state="hidden" r:id="rId5"/>
  </sheets>
  <definedNames>
    <definedName name="_xlnm.Print_Area" localSheetId="0">'Edo Anal E'!$B$5:$I$33</definedName>
    <definedName name="_xlnm.Print_Area" localSheetId="1">'Edo Anal Pres Egre'!$C$3:$J$35</definedName>
    <definedName name="_xlnm.Print_Area" localSheetId="2">'Edo Anal Pres Poder y Org'!$B$5:$I$31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5" l="1"/>
  <c r="G19" i="5"/>
  <c r="E19" i="5"/>
  <c r="D19" i="5"/>
  <c r="I18" i="5"/>
  <c r="F18" i="5"/>
  <c r="I17" i="5"/>
  <c r="F17" i="5"/>
  <c r="F16" i="5"/>
  <c r="F19" i="5" s="1"/>
  <c r="I15" i="5"/>
  <c r="F15" i="5"/>
  <c r="I16" i="5" l="1"/>
  <c r="I19" i="5" s="1"/>
  <c r="I23" i="4" l="1"/>
  <c r="H23" i="4"/>
  <c r="F23" i="4"/>
  <c r="E23" i="4"/>
  <c r="G21" i="4"/>
  <c r="J21" i="4" s="1"/>
  <c r="J20" i="4"/>
  <c r="G20" i="4"/>
  <c r="G19" i="4"/>
  <c r="J19" i="4" s="1"/>
  <c r="J18" i="4"/>
  <c r="G18" i="4"/>
  <c r="G17" i="4"/>
  <c r="J17" i="4" s="1"/>
  <c r="J16" i="4"/>
  <c r="G16" i="4"/>
  <c r="G15" i="4"/>
  <c r="J15" i="4" s="1"/>
  <c r="J23" i="4" s="1"/>
  <c r="J14" i="4"/>
  <c r="G14" i="4"/>
  <c r="J13" i="4"/>
  <c r="G13" i="4"/>
  <c r="G23" i="4" s="1"/>
  <c r="F15" i="1" l="1"/>
  <c r="I15" i="1" s="1"/>
  <c r="F16" i="1" l="1"/>
  <c r="I16" i="1" s="1"/>
  <c r="F17" i="1"/>
  <c r="I17" i="1" s="1"/>
  <c r="F18" i="1"/>
  <c r="I18" i="1" s="1"/>
  <c r="F19" i="1"/>
  <c r="I19" i="1" s="1"/>
  <c r="F20" i="1"/>
  <c r="I20" i="1" s="1"/>
  <c r="E21" i="1"/>
  <c r="G21" i="1"/>
  <c r="H21" i="1"/>
  <c r="D21" i="1"/>
  <c r="I21" i="1" l="1"/>
  <c r="F21" i="1"/>
</calcChain>
</file>

<file path=xl/sharedStrings.xml><?xml version="1.0" encoding="utf-8"?>
<sst xmlns="http://schemas.openxmlformats.org/spreadsheetml/2006/main" count="62" uniqueCount="27">
  <si>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</si>
  <si>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</si>
  <si>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</si>
  <si>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</si>
  <si>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</si>
  <si>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</si>
  <si>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</si>
  <si>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</si>
  <si>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</si>
  <si>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</si>
  <si>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</si>
  <si>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</si>
  <si>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</si>
  <si>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</si>
  <si>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</si>
  <si>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</si>
  <si>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</si>
  <si>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Fideicomisos Financieros Publicos con Participacion Estatal Mayoritaria </t>
  </si>
  <si>
    <t>Instituto de la Función Registral del Estado de México</t>
  </si>
  <si>
    <t xml:space="preserve">Entidades Paraestatales Empresariales Financieras No Monetarias con Participacion Estatal Mayoritaria </t>
  </si>
  <si>
    <t>(Pesos)</t>
  </si>
  <si>
    <t>Bajo protesta de decir verdad declaramos que la información presupuestal es razonablemente correcta y responsabilidad del emisor.</t>
  </si>
  <si>
    <t>Del 1 de enero al 30 de Septiembre de 2023</t>
  </si>
  <si>
    <t>Poder Ejecutivo</t>
  </si>
  <si>
    <t>Poder Legislativo</t>
  </si>
  <si>
    <t>Poder Judicial</t>
  </si>
  <si>
    <t xml:space="preserve">Organos Autonomos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</si>
</sst>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  <font>
      <b/>
      <sz val="9"/>
      <color rgb="FF000000"/>
      <name val="Gotham Book"/>
    </font>
    <font>
      <sz val="9"/>
      <color theme="1"/>
      <name val="HelveticaNeueLT Std"/>
      <family val="2"/>
    </font>
    <font>
      <sz val="9"/>
      <color rgb="FF000000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89">
    <xf numFmtId="0" fontId="0" fillId="0" borderId="0" xfId="0"/>
    <xf numFmtId="37" fontId="6" fillId="0" borderId="5" xfId="1" applyNumberFormat="1" applyFont="1" applyFill="1" applyBorder="1" applyAlignment="1" applyProtection="1">
      <alignment horizontal="center" vertical="center"/>
    </xf>
    <xf numFmtId="37" fontId="6" fillId="0" borderId="5" xfId="1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0" xfId="0" applyFont="1" applyFill="1"/>
    <xf numFmtId="37" fontId="6" fillId="0" borderId="5" xfId="1" applyNumberFormat="1" applyFont="1" applyFill="1" applyBorder="1" applyAlignment="1" applyProtection="1">
      <alignment horizontal="center" vertical="center" wrapText="1"/>
    </xf>
    <xf numFmtId="43" fontId="4" fillId="2" borderId="3" xfId="1" applyFont="1" applyFill="1" applyBorder="1" applyAlignment="1">
      <alignment horizontal="right" vertical="center" wrapText="1"/>
    </xf>
    <xf numFmtId="43" fontId="7" fillId="2" borderId="5" xfId="1" applyFont="1" applyFill="1" applyBorder="1" applyAlignment="1">
      <alignment vertical="center" wrapText="1"/>
    </xf>
    <xf numFmtId="0" fontId="8" fillId="0" borderId="0" xfId="0" applyFont="1"/>
    <xf numFmtId="37" fontId="5" fillId="2" borderId="7" xfId="1" applyNumberFormat="1" applyFont="1" applyFill="1" applyBorder="1" applyAlignment="1" applyProtection="1">
      <alignment horizontal="center"/>
    </xf>
    <xf numFmtId="37" fontId="5" fillId="2" borderId="6" xfId="1" applyNumberFormat="1" applyFont="1" applyFill="1" applyBorder="1" applyAlignment="1" applyProtection="1">
      <alignment horizontal="center"/>
    </xf>
    <xf numFmtId="37" fontId="5" fillId="2" borderId="0" xfId="1" applyNumberFormat="1" applyFont="1" applyFill="1" applyBorder="1" applyAlignment="1" applyProtection="1">
      <alignment horizontal="center" vertical="center"/>
    </xf>
    <xf numFmtId="37" fontId="5" fillId="2" borderId="0" xfId="1" applyNumberFormat="1" applyFont="1" applyFill="1" applyBorder="1" applyAlignment="1" applyProtection="1">
      <alignment horizont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0" xfId="0" applyFont="1" applyFill="1" applyAlignment="1" applyProtection="1">
      <alignment horizontal="justify" vertical="top" wrapText="1"/>
      <protection locked="0"/>
    </xf>
    <xf numFmtId="43" fontId="9" fillId="2" borderId="0" xfId="1" applyFont="1" applyFill="1" applyBorder="1" applyAlignment="1" applyProtection="1">
      <alignment vertical="center" wrapText="1"/>
      <protection locked="0"/>
    </xf>
    <xf numFmtId="43" fontId="4" fillId="2" borderId="0" xfId="1" applyFont="1" applyFill="1" applyBorder="1" applyAlignment="1" applyProtection="1">
      <alignment horizontal="right" vertical="center" wrapText="1"/>
      <protection locked="0"/>
    </xf>
    <xf numFmtId="43" fontId="9" fillId="2" borderId="0" xfId="1" applyFont="1" applyFill="1" applyBorder="1" applyAlignment="1" applyProtection="1">
      <alignment vertical="center" wrapText="1"/>
    </xf>
    <xf numFmtId="43" fontId="9" fillId="2" borderId="2" xfId="1" applyFont="1" applyFill="1" applyBorder="1" applyAlignment="1" applyProtection="1">
      <alignment vertical="center" wrapText="1"/>
    </xf>
    <xf numFmtId="0" fontId="4" fillId="2" borderId="4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7" xfId="1" applyFont="1" applyFill="1" applyBorder="1" applyAlignment="1">
      <alignment horizontal="justify" vertical="top" wrapText="1"/>
    </xf>
    <xf numFmtId="43" fontId="4" fillId="2" borderId="6" xfId="1" applyFont="1" applyFill="1" applyBorder="1" applyAlignment="1">
      <alignment horizontal="justify" vertical="top" wrapText="1"/>
    </xf>
    <xf numFmtId="0" fontId="6" fillId="2" borderId="10" xfId="0" applyFont="1" applyFill="1" applyBorder="1" applyAlignment="1">
      <alignment horizontal="justify" vertical="top" wrapText="1"/>
    </xf>
    <xf numFmtId="0" fontId="6" fillId="2" borderId="11" xfId="0" applyFont="1" applyFill="1" applyBorder="1" applyAlignment="1">
      <alignment horizontal="justify" vertical="top" wrapText="1"/>
    </xf>
    <xf numFmtId="43" fontId="7" fillId="2" borderId="11" xfId="1" applyFont="1" applyFill="1" applyBorder="1" applyAlignment="1">
      <alignment vertical="center" wrapText="1"/>
    </xf>
    <xf numFmtId="43" fontId="7" fillId="2" borderId="12" xfId="1" applyFont="1" applyFill="1" applyBorder="1" applyAlignment="1">
      <alignment vertical="center" wrapText="1"/>
    </xf>
    <xf numFmtId="0" fontId="4" fillId="0" borderId="0" xfId="0" applyFont="1"/>
    <xf numFmtId="37" fontId="6" fillId="0" borderId="5" xfId="1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43" fontId="9" fillId="2" borderId="3" xfId="1" applyFont="1" applyFill="1" applyBorder="1" applyAlignment="1" applyProtection="1">
      <alignment vertical="center" wrapText="1"/>
      <protection locked="0"/>
    </xf>
    <xf numFmtId="43" fontId="9" fillId="2" borderId="3" xfId="1" applyFont="1" applyFill="1" applyBorder="1" applyAlignment="1" applyProtection="1">
      <alignment vertical="center" wrapText="1"/>
    </xf>
    <xf numFmtId="43" fontId="4" fillId="2" borderId="3" xfId="1" applyFont="1" applyFill="1" applyBorder="1" applyAlignment="1" applyProtection="1">
      <alignment horizontal="right" vertical="center" wrapText="1"/>
      <protection locked="0"/>
    </xf>
    <xf numFmtId="43" fontId="9" fillId="2" borderId="15" xfId="1" applyFont="1" applyFill="1" applyBorder="1" applyAlignment="1" applyProtection="1">
      <alignment vertical="center" wrapText="1"/>
      <protection locked="0"/>
    </xf>
    <xf numFmtId="43" fontId="9" fillId="2" borderId="15" xfId="1" applyFont="1" applyFill="1" applyBorder="1" applyAlignment="1" applyProtection="1">
      <alignment vertical="center" wrapText="1"/>
    </xf>
    <xf numFmtId="0" fontId="8" fillId="3" borderId="0" xfId="0" applyFont="1" applyFill="1" applyAlignment="1" applyProtection="1">
      <alignment horizontal="center" wrapText="1"/>
      <protection locked="0"/>
    </xf>
    <xf numFmtId="37" fontId="5" fillId="2" borderId="8" xfId="1" applyNumberFormat="1" applyFont="1" applyFill="1" applyBorder="1" applyAlignment="1" applyProtection="1">
      <alignment horizontal="center"/>
      <protection locked="0"/>
    </xf>
    <xf numFmtId="37" fontId="5" fillId="2" borderId="13" xfId="1" applyNumberFormat="1" applyFont="1" applyFill="1" applyBorder="1" applyAlignment="1" applyProtection="1">
      <alignment horizontal="center"/>
      <protection locked="0"/>
    </xf>
    <xf numFmtId="37" fontId="5" fillId="2" borderId="9" xfId="1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37" fontId="6" fillId="2" borderId="1" xfId="1" applyNumberFormat="1" applyFont="1" applyFill="1" applyBorder="1" applyAlignment="1" applyProtection="1">
      <alignment horizontal="center"/>
    </xf>
    <xf numFmtId="37" fontId="6" fillId="2" borderId="0" xfId="1" applyNumberFormat="1" applyFont="1" applyFill="1" applyBorder="1" applyAlignment="1" applyProtection="1">
      <alignment horizontal="center"/>
    </xf>
    <xf numFmtId="37" fontId="6" fillId="2" borderId="2" xfId="1" applyNumberFormat="1" applyFont="1" applyFill="1" applyBorder="1" applyAlignment="1" applyProtection="1">
      <alignment horizontal="center"/>
    </xf>
    <xf numFmtId="37" fontId="6" fillId="2" borderId="4" xfId="1" applyNumberFormat="1" applyFont="1" applyFill="1" applyBorder="1" applyAlignment="1" applyProtection="1">
      <alignment horizontal="center"/>
    </xf>
    <xf numFmtId="37" fontId="6" fillId="2" borderId="7" xfId="1" applyNumberFormat="1" applyFont="1" applyFill="1" applyBorder="1" applyAlignment="1" applyProtection="1">
      <alignment horizontal="center"/>
    </xf>
    <xf numFmtId="37" fontId="6" fillId="2" borderId="6" xfId="1" applyNumberFormat="1" applyFont="1" applyFill="1" applyBorder="1" applyAlignment="1" applyProtection="1">
      <alignment horizontal="center"/>
    </xf>
    <xf numFmtId="37" fontId="6" fillId="2" borderId="1" xfId="1" applyNumberFormat="1" applyFont="1" applyFill="1" applyBorder="1" applyAlignment="1" applyProtection="1">
      <alignment horizontal="center"/>
      <protection locked="0"/>
    </xf>
    <xf numFmtId="37" fontId="6" fillId="2" borderId="0" xfId="1" applyNumberFormat="1" applyFont="1" applyFill="1" applyBorder="1" applyAlignment="1" applyProtection="1">
      <alignment horizontal="center"/>
      <protection locked="0"/>
    </xf>
    <xf numFmtId="37" fontId="6" fillId="2" borderId="2" xfId="1" applyNumberFormat="1" applyFont="1" applyFill="1" applyBorder="1" applyAlignment="1" applyProtection="1">
      <alignment horizontal="center"/>
      <protection locked="0"/>
    </xf>
    <xf numFmtId="37" fontId="6" fillId="0" borderId="8" xfId="1" applyNumberFormat="1" applyFont="1" applyFill="1" applyBorder="1" applyAlignment="1" applyProtection="1">
      <alignment horizontal="center" vertical="center" wrapText="1"/>
    </xf>
    <xf numFmtId="37" fontId="6" fillId="0" borderId="9" xfId="1" applyNumberFormat="1" applyFont="1" applyFill="1" applyBorder="1" applyAlignment="1" applyProtection="1">
      <alignment horizontal="center" vertical="center"/>
    </xf>
    <xf numFmtId="37" fontId="6" fillId="0" borderId="1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vertical="center"/>
    </xf>
    <xf numFmtId="37" fontId="6" fillId="0" borderId="4" xfId="1" applyNumberFormat="1" applyFont="1" applyFill="1" applyBorder="1" applyAlignment="1" applyProtection="1">
      <alignment horizontal="center" vertical="center"/>
    </xf>
    <xf numFmtId="37" fontId="6" fillId="0" borderId="6" xfId="1" applyNumberFormat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>
      <alignment horizontal="center"/>
    </xf>
    <xf numFmtId="37" fontId="6" fillId="0" borderId="11" xfId="1" applyNumberFormat="1" applyFont="1" applyFill="1" applyBorder="1" applyAlignment="1" applyProtection="1">
      <alignment horizontal="center"/>
    </xf>
    <xf numFmtId="37" fontId="6" fillId="0" borderId="12" xfId="1" applyNumberFormat="1" applyFont="1" applyFill="1" applyBorder="1" applyAlignment="1" applyProtection="1">
      <alignment horizontal="center"/>
    </xf>
    <xf numFmtId="37" fontId="6" fillId="0" borderId="5" xfId="1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horizontal="center" wrapText="1"/>
      <protection locked="0"/>
    </xf>
    <xf numFmtId="37" fontId="5" fillId="2" borderId="1" xfId="1" applyNumberFormat="1" applyFont="1" applyFill="1" applyBorder="1" applyAlignment="1" applyProtection="1">
      <alignment horizontal="center"/>
    </xf>
    <xf numFmtId="37" fontId="5" fillId="2" borderId="0" xfId="1" applyNumberFormat="1" applyFont="1" applyFill="1" applyBorder="1" applyAlignment="1" applyProtection="1">
      <alignment horizontal="center"/>
    </xf>
    <xf numFmtId="37" fontId="5" fillId="2" borderId="2" xfId="1" applyNumberFormat="1" applyFont="1" applyFill="1" applyBorder="1" applyAlignment="1" applyProtection="1">
      <alignment horizontal="center"/>
    </xf>
    <xf numFmtId="37" fontId="5" fillId="2" borderId="4" xfId="1" applyNumberFormat="1" applyFont="1" applyFill="1" applyBorder="1" applyAlignment="1" applyProtection="1">
      <alignment horizontal="center"/>
    </xf>
    <xf numFmtId="37" fontId="5" fillId="2" borderId="7" xfId="1" applyNumberFormat="1" applyFont="1" applyFill="1" applyBorder="1" applyAlignment="1" applyProtection="1">
      <alignment horizontal="center"/>
    </xf>
    <xf numFmtId="37" fontId="5" fillId="2" borderId="6" xfId="1" applyNumberFormat="1" applyFont="1" applyFill="1" applyBorder="1" applyAlignment="1" applyProtection="1">
      <alignment horizontal="center"/>
    </xf>
    <xf numFmtId="37" fontId="5" fillId="2" borderId="8" xfId="1" applyNumberFormat="1" applyFont="1" applyFill="1" applyBorder="1" applyAlignment="1" applyProtection="1">
      <alignment horizontal="center" vertical="center" wrapText="1"/>
    </xf>
    <xf numFmtId="37" fontId="5" fillId="2" borderId="13" xfId="1" applyNumberFormat="1" applyFont="1" applyFill="1" applyBorder="1" applyAlignment="1" applyProtection="1">
      <alignment horizontal="center" vertical="center"/>
    </xf>
    <xf numFmtId="37" fontId="5" fillId="2" borderId="1" xfId="1" applyNumberFormat="1" applyFont="1" applyFill="1" applyBorder="1" applyAlignment="1" applyProtection="1">
      <alignment horizontal="center" vertical="center"/>
    </xf>
    <xf numFmtId="37" fontId="5" fillId="2" borderId="0" xfId="1" applyNumberFormat="1" applyFont="1" applyFill="1" applyBorder="1" applyAlignment="1" applyProtection="1">
      <alignment horizontal="center" vertical="center"/>
    </xf>
    <xf numFmtId="37" fontId="5" fillId="2" borderId="4" xfId="1" applyNumberFormat="1" applyFont="1" applyFill="1" applyBorder="1" applyAlignment="1" applyProtection="1">
      <alignment horizontal="center" vertical="center"/>
    </xf>
    <xf numFmtId="37" fontId="5" fillId="2" borderId="7" xfId="1" applyNumberFormat="1" applyFont="1" applyFill="1" applyBorder="1" applyAlignment="1" applyProtection="1">
      <alignment horizontal="center" vertical="center"/>
    </xf>
    <xf numFmtId="37" fontId="5" fillId="2" borderId="13" xfId="1" applyNumberFormat="1" applyFont="1" applyFill="1" applyBorder="1" applyAlignment="1" applyProtection="1">
      <alignment horizontal="center"/>
    </xf>
    <xf numFmtId="37" fontId="5" fillId="2" borderId="9" xfId="1" applyNumberFormat="1" applyFont="1" applyFill="1" applyBorder="1" applyAlignment="1" applyProtection="1">
      <alignment horizontal="center" vertical="center" wrapText="1"/>
    </xf>
    <xf numFmtId="37" fontId="5" fillId="2" borderId="2" xfId="1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37" fontId="6" fillId="2" borderId="8" xfId="1" applyNumberFormat="1" applyFont="1" applyFill="1" applyBorder="1" applyAlignment="1" applyProtection="1">
      <alignment horizontal="center"/>
    </xf>
    <xf numFmtId="37" fontId="6" fillId="2" borderId="13" xfId="1" applyNumberFormat="1" applyFont="1" applyFill="1" applyBorder="1" applyAlignment="1" applyProtection="1">
      <alignment horizontal="center"/>
    </xf>
    <xf numFmtId="37" fontId="6" fillId="2" borderId="9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29</xdr:row>
      <xdr:rowOff>0</xdr:rowOff>
    </xdr:from>
    <xdr:to>
      <xdr:col>8</xdr:col>
      <xdr:colOff>942975</xdr:colOff>
      <xdr:row>32</xdr:row>
      <xdr:rowOff>28575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48500" y="6648450"/>
          <a:ext cx="30099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en D. Christian Gerardo Gasca Droppert</a:t>
          </a:r>
          <a:endParaRPr lang="es-MX" sz="1000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</xdr:txBody>
    </xdr:sp>
    <xdr:clientData/>
  </xdr:twoCellAnchor>
  <xdr:twoCellAnchor>
    <xdr:from>
      <xdr:col>3</xdr:col>
      <xdr:colOff>142875</xdr:colOff>
      <xdr:row>28</xdr:row>
      <xdr:rowOff>161926</xdr:rowOff>
    </xdr:from>
    <xdr:to>
      <xdr:col>5</xdr:col>
      <xdr:colOff>981075</xdr:colOff>
      <xdr:row>32</xdr:row>
      <xdr:rowOff>9526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19550" y="6619876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66675</xdr:colOff>
      <xdr:row>29</xdr:row>
      <xdr:rowOff>0</xdr:rowOff>
    </xdr:from>
    <xdr:to>
      <xdr:col>3</xdr:col>
      <xdr:colOff>190500</xdr:colOff>
      <xdr:row>32</xdr:row>
      <xdr:rowOff>28575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28675" y="6648450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295276</xdr:colOff>
      <xdr:row>31</xdr:row>
      <xdr:rowOff>9525</xdr:rowOff>
    </xdr:from>
    <xdr:to>
      <xdr:col>10</xdr:col>
      <xdr:colOff>9526</xdr:colOff>
      <xdr:row>34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D987ADB-86E8-4641-926E-DB652D373FBE}"/>
            </a:ext>
          </a:extLst>
        </xdr:cNvPr>
        <xdr:cNvSpPr txBox="1"/>
      </xdr:nvSpPr>
      <xdr:spPr>
        <a:xfrm>
          <a:off x="8543926" y="6153150"/>
          <a:ext cx="375285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400050</xdr:colOff>
      <xdr:row>31</xdr:row>
      <xdr:rowOff>9526</xdr:rowOff>
    </xdr:from>
    <xdr:to>
      <xdr:col>7</xdr:col>
      <xdr:colOff>190500</xdr:colOff>
      <xdr:row>34</xdr:row>
      <xdr:rowOff>47626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D3A136C-866C-431E-9D33-60AF62CCAD81}"/>
            </a:ext>
          </a:extLst>
        </xdr:cNvPr>
        <xdr:cNvSpPr txBox="1"/>
      </xdr:nvSpPr>
      <xdr:spPr>
        <a:xfrm>
          <a:off x="4905375" y="6153151"/>
          <a:ext cx="3533775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31</xdr:row>
      <xdr:rowOff>9525</xdr:rowOff>
    </xdr:from>
    <xdr:to>
      <xdr:col>4</xdr:col>
      <xdr:colOff>257175</xdr:colOff>
      <xdr:row>34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43D272A-2A0E-41A4-AECE-80D092FDD12B}"/>
            </a:ext>
          </a:extLst>
        </xdr:cNvPr>
        <xdr:cNvSpPr txBox="1"/>
      </xdr:nvSpPr>
      <xdr:spPr>
        <a:xfrm>
          <a:off x="1524000" y="6153150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388327</xdr:colOff>
      <xdr:row>26</xdr:row>
      <xdr:rowOff>14654</xdr:rowOff>
    </xdr:from>
    <xdr:to>
      <xdr:col>9</xdr:col>
      <xdr:colOff>2</xdr:colOff>
      <xdr:row>30</xdr:row>
      <xdr:rowOff>128954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FCEEE5E-D296-4E26-9ED6-7733D22670CB}"/>
            </a:ext>
          </a:extLst>
        </xdr:cNvPr>
        <xdr:cNvSpPr txBox="1"/>
      </xdr:nvSpPr>
      <xdr:spPr>
        <a:xfrm>
          <a:off x="6503377" y="4920029"/>
          <a:ext cx="3593125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8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85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19049</xdr:colOff>
      <xdr:row>26</xdr:row>
      <xdr:rowOff>0</xdr:rowOff>
    </xdr:from>
    <xdr:to>
      <xdr:col>4</xdr:col>
      <xdr:colOff>228599</xdr:colOff>
      <xdr:row>30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56E652D-F05A-4A6C-AFD1-C3ACF0426645}"/>
            </a:ext>
          </a:extLst>
        </xdr:cNvPr>
        <xdr:cNvSpPr txBox="1"/>
      </xdr:nvSpPr>
      <xdr:spPr>
        <a:xfrm>
          <a:off x="781049" y="4905375"/>
          <a:ext cx="3067050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  <xdr:twoCellAnchor>
    <xdr:from>
      <xdr:col>4</xdr:col>
      <xdr:colOff>64475</xdr:colOff>
      <xdr:row>26</xdr:row>
      <xdr:rowOff>14655</xdr:rowOff>
    </xdr:from>
    <xdr:to>
      <xdr:col>6</xdr:col>
      <xdr:colOff>468923</xdr:colOff>
      <xdr:row>30</xdr:row>
      <xdr:rowOff>138479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370FB5D-CCAC-42E2-A828-DAFD0DF00E71}"/>
            </a:ext>
          </a:extLst>
        </xdr:cNvPr>
        <xdr:cNvSpPr txBox="1"/>
      </xdr:nvSpPr>
      <xdr:spPr>
        <a:xfrm>
          <a:off x="3683975" y="4920030"/>
          <a:ext cx="2899998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8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85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737087</xdr:colOff>
      <xdr:row>26</xdr:row>
      <xdr:rowOff>14654</xdr:rowOff>
    </xdr:from>
    <xdr:to>
      <xdr:col>4</xdr:col>
      <xdr:colOff>184637</xdr:colOff>
      <xdr:row>30</xdr:row>
      <xdr:rowOff>148004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3130D01-C67B-461D-94C2-A07269917C3F}"/>
            </a:ext>
          </a:extLst>
        </xdr:cNvPr>
        <xdr:cNvSpPr txBox="1"/>
      </xdr:nvSpPr>
      <xdr:spPr>
        <a:xfrm>
          <a:off x="737087" y="4920029"/>
          <a:ext cx="3067050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I34"/>
  <sheetViews>
    <sheetView topLeftCell="A19" zoomScale="115" zoomScaleNormal="115" workbookViewId="0">
      <selection activeCell="B20" sqref="B20:C20"/>
    </sheetView>
  </sheetViews>
  <sheetFormatPr baseColWidth="10" defaultRowHeight="15"/>
  <cols>
    <col min="3" max="3" width="35.28515625" customWidth="1"/>
    <col min="4" max="5" width="18.7109375" customWidth="1"/>
    <col min="6" max="7" width="19.42578125" bestFit="1" customWidth="1"/>
    <col min="8" max="8" width="20" bestFit="1" customWidth="1"/>
    <col min="9" max="9" width="19.5703125" bestFit="1" customWidth="1"/>
  </cols>
  <sheetData>
    <row r="5" spans="2:9">
      <c r="B5" s="42" t="s">
        <v>18</v>
      </c>
      <c r="C5" s="43"/>
      <c r="D5" s="43"/>
      <c r="E5" s="43"/>
      <c r="F5" s="43"/>
      <c r="G5" s="43"/>
      <c r="H5" s="43"/>
      <c r="I5" s="44"/>
    </row>
    <row r="6" spans="2:9">
      <c r="B6" s="53" t="s">
        <v>0</v>
      </c>
      <c r="C6" s="54"/>
      <c r="D6" s="54"/>
      <c r="E6" s="54"/>
      <c r="F6" s="54"/>
      <c r="G6" s="54"/>
      <c r="H6" s="54"/>
      <c r="I6" s="55"/>
    </row>
    <row r="7" spans="2:9">
      <c r="B7" s="47" t="s">
        <v>1</v>
      </c>
      <c r="C7" s="48"/>
      <c r="D7" s="48"/>
      <c r="E7" s="48"/>
      <c r="F7" s="48"/>
      <c r="G7" s="48"/>
      <c r="H7" s="48"/>
      <c r="I7" s="49"/>
    </row>
    <row r="8" spans="2:9">
      <c r="B8" s="47" t="s">
        <v>22</v>
      </c>
      <c r="C8" s="48"/>
      <c r="D8" s="48"/>
      <c r="E8" s="48"/>
      <c r="F8" s="48"/>
      <c r="G8" s="48"/>
      <c r="H8" s="48"/>
      <c r="I8" s="49"/>
    </row>
    <row r="9" spans="2:9">
      <c r="B9" s="50" t="s">
        <v>20</v>
      </c>
      <c r="C9" s="51"/>
      <c r="D9" s="51"/>
      <c r="E9" s="51"/>
      <c r="F9" s="51"/>
      <c r="G9" s="51"/>
      <c r="H9" s="51"/>
      <c r="I9" s="52"/>
    </row>
    <row r="10" spans="2:9">
      <c r="B10" s="6"/>
      <c r="C10" s="6"/>
      <c r="D10" s="6"/>
      <c r="E10" s="6"/>
      <c r="F10" s="6"/>
      <c r="G10" s="6"/>
      <c r="H10" s="6"/>
      <c r="I10" s="6"/>
    </row>
    <row r="11" spans="2:9">
      <c r="B11" s="56" t="s">
        <v>2</v>
      </c>
      <c r="C11" s="57"/>
      <c r="D11" s="62" t="s">
        <v>3</v>
      </c>
      <c r="E11" s="63"/>
      <c r="F11" s="63"/>
      <c r="G11" s="63"/>
      <c r="H11" s="64"/>
      <c r="I11" s="65" t="s">
        <v>4</v>
      </c>
    </row>
    <row r="12" spans="2:9" ht="24">
      <c r="B12" s="58"/>
      <c r="C12" s="59"/>
      <c r="D12" s="1" t="s">
        <v>5</v>
      </c>
      <c r="E12" s="7" t="s">
        <v>6</v>
      </c>
      <c r="F12" s="1" t="s">
        <v>7</v>
      </c>
      <c r="G12" s="1" t="s">
        <v>8</v>
      </c>
      <c r="H12" s="1" t="s">
        <v>9</v>
      </c>
      <c r="I12" s="65"/>
    </row>
    <row r="13" spans="2:9">
      <c r="B13" s="60"/>
      <c r="C13" s="61"/>
      <c r="D13" s="2">
        <v>1</v>
      </c>
      <c r="E13" s="2">
        <v>2</v>
      </c>
      <c r="F13" s="2" t="s">
        <v>10</v>
      </c>
      <c r="G13" s="2">
        <v>4</v>
      </c>
      <c r="H13" s="2">
        <v>5</v>
      </c>
      <c r="I13" s="2" t="s">
        <v>11</v>
      </c>
    </row>
    <row r="14" spans="2:9">
      <c r="B14" s="3"/>
      <c r="C14" s="4"/>
      <c r="D14" s="5"/>
      <c r="E14" s="5"/>
      <c r="F14" s="5"/>
      <c r="G14" s="5"/>
      <c r="H14" s="5"/>
      <c r="I14" s="5"/>
    </row>
    <row r="15" spans="2:9" ht="30" customHeight="1">
      <c r="B15" s="66" t="s">
        <v>13</v>
      </c>
      <c r="C15" s="67"/>
      <c r="D15" s="8">
        <v>3118386257</v>
      </c>
      <c r="E15" s="8">
        <v>145149924.31</v>
      </c>
      <c r="F15" s="8">
        <f>D15+E15</f>
        <v>3263536181.3099999</v>
      </c>
      <c r="G15" s="8">
        <v>2436396870.3999996</v>
      </c>
      <c r="H15" s="8">
        <v>2425834423.3500004</v>
      </c>
      <c r="I15" s="8">
        <f>F15-G15</f>
        <v>827139310.91000032</v>
      </c>
    </row>
    <row r="16" spans="2:9">
      <c r="B16" s="66" t="s">
        <v>14</v>
      </c>
      <c r="C16" s="67"/>
      <c r="D16" s="8">
        <v>0</v>
      </c>
      <c r="E16" s="8">
        <v>0</v>
      </c>
      <c r="F16" s="8">
        <f t="shared" ref="F16:F20" si="0">E16+D16</f>
        <v>0</v>
      </c>
      <c r="G16" s="8">
        <v>0</v>
      </c>
      <c r="H16" s="8">
        <v>0</v>
      </c>
      <c r="I16" s="8">
        <f t="shared" ref="I16:I20" si="1">F16-G16</f>
        <v>0</v>
      </c>
    </row>
    <row r="17" spans="2:9" ht="35.25" customHeight="1">
      <c r="B17" s="66" t="s">
        <v>15</v>
      </c>
      <c r="C17" s="67"/>
      <c r="D17" s="8">
        <v>0</v>
      </c>
      <c r="E17" s="8">
        <v>0</v>
      </c>
      <c r="F17" s="8">
        <f t="shared" si="0"/>
        <v>0</v>
      </c>
      <c r="G17" s="8">
        <v>0</v>
      </c>
      <c r="H17" s="8">
        <v>0</v>
      </c>
      <c r="I17" s="8">
        <f t="shared" si="1"/>
        <v>0</v>
      </c>
    </row>
    <row r="18" spans="2:9" ht="30.75" customHeight="1">
      <c r="B18" s="66" t="s">
        <v>16</v>
      </c>
      <c r="C18" s="67"/>
      <c r="D18" s="8">
        <v>0</v>
      </c>
      <c r="E18" s="8">
        <v>0</v>
      </c>
      <c r="F18" s="8">
        <f t="shared" si="0"/>
        <v>0</v>
      </c>
      <c r="G18" s="8">
        <v>0</v>
      </c>
      <c r="H18" s="8">
        <v>0</v>
      </c>
      <c r="I18" s="8">
        <f t="shared" si="1"/>
        <v>0</v>
      </c>
    </row>
    <row r="19" spans="2:9" ht="30.75" customHeight="1">
      <c r="B19" s="66" t="s">
        <v>19</v>
      </c>
      <c r="C19" s="67"/>
      <c r="D19" s="8">
        <v>0</v>
      </c>
      <c r="E19" s="8">
        <v>0</v>
      </c>
      <c r="F19" s="8">
        <f t="shared" si="0"/>
        <v>0</v>
      </c>
      <c r="G19" s="8">
        <v>0</v>
      </c>
      <c r="H19" s="8">
        <v>0</v>
      </c>
      <c r="I19" s="8">
        <f t="shared" si="1"/>
        <v>0</v>
      </c>
    </row>
    <row r="20" spans="2:9" ht="27.75" customHeight="1">
      <c r="B20" s="66" t="s">
        <v>17</v>
      </c>
      <c r="C20" s="67"/>
      <c r="D20" s="8">
        <v>0</v>
      </c>
      <c r="E20" s="8">
        <v>0</v>
      </c>
      <c r="F20" s="8">
        <f t="shared" si="0"/>
        <v>0</v>
      </c>
      <c r="G20" s="8">
        <v>0</v>
      </c>
      <c r="H20" s="8">
        <v>0</v>
      </c>
      <c r="I20" s="8">
        <f t="shared" si="1"/>
        <v>0</v>
      </c>
    </row>
    <row r="21" spans="2:9">
      <c r="B21" s="45" t="s">
        <v>12</v>
      </c>
      <c r="C21" s="46"/>
      <c r="D21" s="9">
        <f>SUM(D15:D20)</f>
        <v>3118386257</v>
      </c>
      <c r="E21" s="9">
        <f t="shared" ref="E21:H21" si="2">SUM(E15:E20)</f>
        <v>145149924.31</v>
      </c>
      <c r="F21" s="9">
        <f t="shared" si="2"/>
        <v>3263536181.3099999</v>
      </c>
      <c r="G21" s="9">
        <f t="shared" si="2"/>
        <v>2436396870.3999996</v>
      </c>
      <c r="H21" s="9">
        <f t="shared" si="2"/>
        <v>2425834423.3500004</v>
      </c>
      <c r="I21" s="9">
        <f>SUM(I15:I20)</f>
        <v>827139310.91000032</v>
      </c>
    </row>
    <row r="22" spans="2:9">
      <c r="B22" s="10"/>
      <c r="C22" s="10"/>
      <c r="D22" s="10"/>
      <c r="E22" s="10"/>
      <c r="F22" s="10"/>
      <c r="G22" s="10"/>
      <c r="H22" s="10"/>
      <c r="I22" s="10"/>
    </row>
    <row r="23" spans="2:9">
      <c r="B23" s="41" t="s">
        <v>21</v>
      </c>
      <c r="C23" s="41"/>
      <c r="D23" s="41"/>
      <c r="E23" s="41"/>
      <c r="F23" s="41"/>
      <c r="G23" s="41"/>
      <c r="H23" s="41"/>
      <c r="I23" s="41"/>
    </row>
    <row r="24" spans="2:9">
      <c r="B24" s="10"/>
      <c r="C24" s="10"/>
      <c r="D24" s="10"/>
      <c r="E24" s="10"/>
      <c r="F24" s="10"/>
      <c r="G24" s="10"/>
      <c r="H24" s="10"/>
      <c r="I24" s="10"/>
    </row>
    <row r="25" spans="2:9">
      <c r="B25" s="10"/>
      <c r="C25" s="10"/>
      <c r="D25" s="10"/>
      <c r="E25" s="10"/>
      <c r="F25" s="10"/>
      <c r="G25" s="10"/>
      <c r="H25" s="10"/>
      <c r="I25" s="10"/>
    </row>
    <row r="26" spans="2:9">
      <c r="B26" s="10"/>
      <c r="C26" s="10"/>
      <c r="D26" s="10"/>
      <c r="E26" s="10"/>
      <c r="F26" s="10"/>
      <c r="G26" s="10"/>
      <c r="H26" s="10"/>
      <c r="I26" s="10"/>
    </row>
    <row r="27" spans="2:9">
      <c r="B27" s="10"/>
      <c r="C27" s="10"/>
      <c r="D27" s="10"/>
      <c r="E27" s="10"/>
      <c r="F27" s="10"/>
      <c r="G27" s="10"/>
      <c r="H27" s="10"/>
      <c r="I27" s="10"/>
    </row>
    <row r="28" spans="2:9">
      <c r="B28" s="10"/>
      <c r="C28" s="10"/>
      <c r="D28" s="10"/>
      <c r="E28" s="10"/>
      <c r="F28" s="10"/>
      <c r="G28" s="10"/>
      <c r="H28" s="10"/>
      <c r="I28" s="10"/>
    </row>
    <row r="29" spans="2:9">
      <c r="B29" s="10"/>
      <c r="C29" s="10"/>
      <c r="D29" s="10"/>
      <c r="E29" s="10"/>
      <c r="F29" s="10"/>
      <c r="G29" s="10"/>
      <c r="H29" s="10"/>
      <c r="I29" s="10"/>
    </row>
    <row r="30" spans="2:9">
      <c r="B30" s="10"/>
      <c r="C30" s="10"/>
      <c r="D30" s="10"/>
      <c r="E30" s="10"/>
      <c r="F30" s="10"/>
      <c r="G30" s="10"/>
      <c r="H30" s="10"/>
      <c r="I30" s="10"/>
    </row>
    <row r="31" spans="2:9">
      <c r="B31" s="10"/>
      <c r="C31" s="10"/>
      <c r="D31" s="10"/>
      <c r="E31" s="10"/>
      <c r="F31" s="10"/>
      <c r="G31" s="10"/>
      <c r="H31" s="10"/>
      <c r="I31" s="10"/>
    </row>
    <row r="32" spans="2:9">
      <c r="B32" s="10"/>
      <c r="C32" s="10"/>
      <c r="D32" s="10"/>
      <c r="E32" s="10"/>
      <c r="F32" s="10"/>
      <c r="G32" s="10"/>
      <c r="H32" s="10"/>
      <c r="I32" s="10"/>
    </row>
    <row r="33" spans="2:9">
      <c r="B33" s="10"/>
      <c r="C33" s="10"/>
      <c r="D33" s="10"/>
      <c r="E33" s="10"/>
      <c r="F33" s="10"/>
      <c r="G33" s="10"/>
      <c r="H33" s="10"/>
      <c r="I33" s="10"/>
    </row>
    <row r="34" spans="2:9">
      <c r="B34" s="10"/>
      <c r="C34" s="10"/>
      <c r="D34" s="10"/>
      <c r="E34" s="10"/>
      <c r="F34" s="10"/>
      <c r="G34" s="10"/>
      <c r="H34" s="10"/>
      <c r="I34" s="10"/>
    </row>
  </sheetData>
  <mergeCells count="16">
    <mergeCell ref="B23:I23"/>
    <mergeCell ref="B5:I5"/>
    <mergeCell ref="B21:C21"/>
    <mergeCell ref="B7:I7"/>
    <mergeCell ref="B8:I8"/>
    <mergeCell ref="B9:I9"/>
    <mergeCell ref="B6:I6"/>
    <mergeCell ref="B11:C13"/>
    <mergeCell ref="D11:H11"/>
    <mergeCell ref="I11:I12"/>
    <mergeCell ref="B20:C20"/>
    <mergeCell ref="B15:C15"/>
    <mergeCell ref="B16:C16"/>
    <mergeCell ref="B17:C17"/>
    <mergeCell ref="B18:C18"/>
    <mergeCell ref="B19:C19"/>
  </mergeCells>
  <printOptions horizontalCentered="1"/>
  <pageMargins left="0.31496062992125984" right="0.31496062992125984" top="0.74803149606299213" bottom="0.74803149606299213" header="0.31496062992125984" footer="0.31496062992125984"/>
  <pageSetup scale="63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86F5C-BD54-46E2-B26D-7EDF4A509F5A}">
  <sheetPr>
    <pageSetUpPr fitToPage="1"/>
  </sheetPr>
  <dimension ref="C3:J31"/>
  <sheetViews>
    <sheetView topLeftCell="A7" zoomScale="71" zoomScaleNormal="71" workbookViewId="0">
      <selection activeCell="F44" sqref="F44"/>
    </sheetView>
  </sheetViews>
  <sheetFormatPr baseColWidth="10" defaultRowHeight="15"/>
  <cols>
    <col min="4" max="4" width="33.28515625" customWidth="1"/>
    <col min="5" max="7" width="18.7109375" customWidth="1"/>
    <col min="8" max="8" width="19.85546875" bestFit="1" customWidth="1"/>
    <col min="9" max="9" width="20" bestFit="1" customWidth="1"/>
    <col min="10" max="10" width="20.7109375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>
      <c r="C3" s="42" t="s">
        <v>18</v>
      </c>
      <c r="D3" s="43"/>
      <c r="E3" s="43"/>
      <c r="F3" s="43"/>
      <c r="G3" s="43"/>
      <c r="H3" s="43"/>
      <c r="I3" s="43"/>
      <c r="J3" s="44"/>
    </row>
    <row r="4" spans="3:10">
      <c r="C4" s="69" t="s">
        <v>0</v>
      </c>
      <c r="D4" s="70"/>
      <c r="E4" s="70"/>
      <c r="F4" s="70"/>
      <c r="G4" s="70"/>
      <c r="H4" s="70"/>
      <c r="I4" s="70"/>
      <c r="J4" s="71"/>
    </row>
    <row r="5" spans="3:10">
      <c r="C5" s="69" t="s">
        <v>1</v>
      </c>
      <c r="D5" s="70"/>
      <c r="E5" s="70"/>
      <c r="F5" s="70"/>
      <c r="G5" s="70"/>
      <c r="H5" s="70"/>
      <c r="I5" s="70"/>
      <c r="J5" s="71"/>
    </row>
    <row r="6" spans="3:10">
      <c r="C6" s="69" t="s">
        <v>22</v>
      </c>
      <c r="D6" s="70"/>
      <c r="E6" s="70"/>
      <c r="F6" s="70"/>
      <c r="G6" s="70"/>
      <c r="H6" s="70"/>
      <c r="I6" s="70"/>
      <c r="J6" s="71"/>
    </row>
    <row r="7" spans="3:10">
      <c r="C7" s="72" t="s">
        <v>20</v>
      </c>
      <c r="D7" s="73"/>
      <c r="E7" s="73"/>
      <c r="F7" s="73"/>
      <c r="G7" s="73"/>
      <c r="H7" s="73"/>
      <c r="I7" s="73"/>
      <c r="J7" s="74"/>
    </row>
    <row r="8" spans="3:10">
      <c r="C8" s="6"/>
      <c r="D8" s="6"/>
      <c r="E8" s="6"/>
      <c r="F8" s="6"/>
      <c r="G8" s="6"/>
      <c r="H8" s="6"/>
      <c r="I8" s="6"/>
      <c r="J8" s="6"/>
    </row>
    <row r="9" spans="3:10">
      <c r="C9" s="75" t="s">
        <v>2</v>
      </c>
      <c r="D9" s="76"/>
      <c r="E9" s="81" t="s">
        <v>3</v>
      </c>
      <c r="F9" s="81"/>
      <c r="G9" s="81"/>
      <c r="H9" s="81"/>
      <c r="I9" s="81"/>
      <c r="J9" s="82" t="s">
        <v>4</v>
      </c>
    </row>
    <row r="10" spans="3:10" ht="24.75">
      <c r="C10" s="77"/>
      <c r="D10" s="78"/>
      <c r="E10" s="13" t="s">
        <v>5</v>
      </c>
      <c r="F10" s="14" t="s">
        <v>6</v>
      </c>
      <c r="G10" s="13" t="s">
        <v>7</v>
      </c>
      <c r="H10" s="13" t="s">
        <v>8</v>
      </c>
      <c r="I10" s="13" t="s">
        <v>9</v>
      </c>
      <c r="J10" s="83"/>
    </row>
    <row r="11" spans="3:10">
      <c r="C11" s="79"/>
      <c r="D11" s="80"/>
      <c r="E11" s="11">
        <v>1</v>
      </c>
      <c r="F11" s="11">
        <v>2</v>
      </c>
      <c r="G11" s="11" t="s">
        <v>10</v>
      </c>
      <c r="H11" s="11">
        <v>4</v>
      </c>
      <c r="I11" s="11">
        <v>5</v>
      </c>
      <c r="J11" s="12" t="s">
        <v>11</v>
      </c>
    </row>
    <row r="12" spans="3:10">
      <c r="C12" s="15"/>
      <c r="D12" s="16"/>
      <c r="E12" s="16"/>
      <c r="F12" s="16"/>
      <c r="G12" s="16"/>
      <c r="H12" s="16"/>
      <c r="I12" s="16"/>
      <c r="J12" s="17"/>
    </row>
    <row r="13" spans="3:10" ht="24">
      <c r="C13" s="18"/>
      <c r="D13" s="19" t="s">
        <v>18</v>
      </c>
      <c r="E13" s="20">
        <v>3118386257</v>
      </c>
      <c r="F13" s="21">
        <v>145149924.31</v>
      </c>
      <c r="G13" s="22">
        <f t="shared" ref="G13:G21" si="0">E13+F13</f>
        <v>3263536181.3099999</v>
      </c>
      <c r="H13" s="21">
        <v>2436396870.3999996</v>
      </c>
      <c r="I13" s="21">
        <v>2425834423.3500004</v>
      </c>
      <c r="J13" s="23">
        <f>G13-H13</f>
        <v>827139310.91000032</v>
      </c>
    </row>
    <row r="14" spans="3:10">
      <c r="C14" s="18"/>
      <c r="D14" s="19"/>
      <c r="E14" s="20"/>
      <c r="F14" s="20"/>
      <c r="G14" s="22">
        <f t="shared" si="0"/>
        <v>0</v>
      </c>
      <c r="H14" s="20"/>
      <c r="I14" s="20"/>
      <c r="J14" s="23">
        <f t="shared" ref="J14:J21" si="1">G14-H14</f>
        <v>0</v>
      </c>
    </row>
    <row r="15" spans="3:10">
      <c r="C15" s="18"/>
      <c r="D15" s="19"/>
      <c r="E15" s="20"/>
      <c r="F15" s="20"/>
      <c r="G15" s="22">
        <f t="shared" si="0"/>
        <v>0</v>
      </c>
      <c r="H15" s="20"/>
      <c r="I15" s="20"/>
      <c r="J15" s="23">
        <f t="shared" si="1"/>
        <v>0</v>
      </c>
    </row>
    <row r="16" spans="3:10">
      <c r="C16" s="18"/>
      <c r="D16" s="19"/>
      <c r="E16" s="20"/>
      <c r="F16" s="20"/>
      <c r="G16" s="22">
        <f t="shared" si="0"/>
        <v>0</v>
      </c>
      <c r="H16" s="20"/>
      <c r="I16" s="20"/>
      <c r="J16" s="23">
        <f t="shared" si="1"/>
        <v>0</v>
      </c>
    </row>
    <row r="17" spans="3:10">
      <c r="C17" s="18"/>
      <c r="D17" s="19"/>
      <c r="E17" s="20"/>
      <c r="F17" s="20"/>
      <c r="G17" s="22">
        <f t="shared" si="0"/>
        <v>0</v>
      </c>
      <c r="H17" s="20"/>
      <c r="I17" s="20"/>
      <c r="J17" s="23">
        <f t="shared" si="1"/>
        <v>0</v>
      </c>
    </row>
    <row r="18" spans="3:10">
      <c r="C18" s="18"/>
      <c r="D18" s="19"/>
      <c r="E18" s="20"/>
      <c r="F18" s="20"/>
      <c r="G18" s="22">
        <f t="shared" si="0"/>
        <v>0</v>
      </c>
      <c r="H18" s="20"/>
      <c r="I18" s="20"/>
      <c r="J18" s="23">
        <f t="shared" si="1"/>
        <v>0</v>
      </c>
    </row>
    <row r="19" spans="3:10">
      <c r="C19" s="18"/>
      <c r="D19" s="19"/>
      <c r="E19" s="20"/>
      <c r="F19" s="20"/>
      <c r="G19" s="22">
        <f t="shared" si="0"/>
        <v>0</v>
      </c>
      <c r="H19" s="20"/>
      <c r="I19" s="20"/>
      <c r="J19" s="23">
        <f t="shared" si="1"/>
        <v>0</v>
      </c>
    </row>
    <row r="20" spans="3:10">
      <c r="C20" s="18"/>
      <c r="D20" s="19"/>
      <c r="E20" s="20"/>
      <c r="F20" s="20"/>
      <c r="G20" s="22">
        <f t="shared" si="0"/>
        <v>0</v>
      </c>
      <c r="H20" s="20"/>
      <c r="I20" s="20"/>
      <c r="J20" s="23">
        <f t="shared" si="1"/>
        <v>0</v>
      </c>
    </row>
    <row r="21" spans="3:10">
      <c r="C21" s="18"/>
      <c r="D21" s="19"/>
      <c r="E21" s="20"/>
      <c r="F21" s="20"/>
      <c r="G21" s="22">
        <f t="shared" si="0"/>
        <v>0</v>
      </c>
      <c r="H21" s="20"/>
      <c r="I21" s="20"/>
      <c r="J21" s="23">
        <f t="shared" si="1"/>
        <v>0</v>
      </c>
    </row>
    <row r="22" spans="3:10">
      <c r="C22" s="24"/>
      <c r="D22" s="25"/>
      <c r="E22" s="26"/>
      <c r="F22" s="26"/>
      <c r="G22" s="26"/>
      <c r="H22" s="26"/>
      <c r="I22" s="26"/>
      <c r="J22" s="27"/>
    </row>
    <row r="23" spans="3:10">
      <c r="C23" s="28"/>
      <c r="D23" s="29" t="s">
        <v>12</v>
      </c>
      <c r="E23" s="30">
        <f>SUM(E13:E21)</f>
        <v>3118386257</v>
      </c>
      <c r="F23" s="30">
        <f t="shared" ref="F23:J23" si="2">SUM(F13:F21)</f>
        <v>145149924.31</v>
      </c>
      <c r="G23" s="30">
        <f t="shared" si="2"/>
        <v>3263536181.3099999</v>
      </c>
      <c r="H23" s="30">
        <f t="shared" si="2"/>
        <v>2436396870.3999996</v>
      </c>
      <c r="I23" s="30">
        <f t="shared" si="2"/>
        <v>2425834423.3500004</v>
      </c>
      <c r="J23" s="31">
        <f t="shared" si="2"/>
        <v>827139310.91000032</v>
      </c>
    </row>
    <row r="24" spans="3:10">
      <c r="C24" s="32"/>
      <c r="D24" s="32"/>
      <c r="E24" s="32"/>
      <c r="F24" s="32"/>
      <c r="G24" s="32"/>
      <c r="H24" s="32"/>
      <c r="I24" s="32"/>
      <c r="J24" s="32"/>
    </row>
    <row r="25" spans="3:10">
      <c r="C25" s="68" t="s">
        <v>21</v>
      </c>
      <c r="D25" s="68"/>
      <c r="E25" s="68"/>
      <c r="F25" s="68"/>
      <c r="G25" s="68"/>
      <c r="H25" s="68"/>
      <c r="I25" s="68"/>
      <c r="J25" s="68"/>
    </row>
    <row r="26" spans="3:10">
      <c r="C26" s="32"/>
      <c r="D26" s="32"/>
      <c r="E26" s="32"/>
      <c r="F26" s="32"/>
      <c r="G26" s="32"/>
      <c r="H26" s="32"/>
      <c r="I26" s="32"/>
      <c r="J26" s="32"/>
    </row>
    <row r="27" spans="3:10">
      <c r="C27" s="32"/>
      <c r="D27" s="32"/>
      <c r="E27" s="32"/>
      <c r="F27" s="32"/>
      <c r="G27" s="32"/>
      <c r="H27" s="32"/>
      <c r="I27" s="32"/>
      <c r="J27" s="32"/>
    </row>
    <row r="28" spans="3:10">
      <c r="C28" s="32"/>
      <c r="D28" s="32"/>
      <c r="E28" s="32"/>
      <c r="F28" s="32"/>
      <c r="G28" s="32"/>
      <c r="H28" s="32"/>
      <c r="I28" s="32"/>
      <c r="J28" s="32"/>
    </row>
    <row r="29" spans="3:10">
      <c r="C29" s="32"/>
      <c r="D29" s="32"/>
      <c r="E29" s="32"/>
      <c r="F29" s="32"/>
      <c r="G29" s="32"/>
      <c r="H29" s="32"/>
      <c r="I29" s="32"/>
      <c r="J29" s="32"/>
    </row>
    <row r="30" spans="3:10">
      <c r="C30" s="32"/>
      <c r="D30" s="32"/>
      <c r="E30" s="32"/>
      <c r="F30" s="32"/>
      <c r="G30" s="32"/>
      <c r="H30" s="32"/>
      <c r="I30" s="32"/>
      <c r="J30" s="32"/>
    </row>
    <row r="31" spans="3:10">
      <c r="C31" s="32"/>
      <c r="D31" s="32"/>
      <c r="E31" s="32"/>
      <c r="F31" s="32"/>
      <c r="G31" s="32"/>
      <c r="H31" s="32"/>
      <c r="I31" s="32"/>
      <c r="J31" s="32"/>
    </row>
  </sheetData>
  <mergeCells count="9">
    <mergeCell ref="C25:J25"/>
    <mergeCell ref="C3:J3"/>
    <mergeCell ref="C4:J4"/>
    <mergeCell ref="C5:J5"/>
    <mergeCell ref="C6:J6"/>
    <mergeCell ref="C7:J7"/>
    <mergeCell ref="C9:D11"/>
    <mergeCell ref="E9:I9"/>
    <mergeCell ref="J9:J10"/>
  </mergeCells>
  <printOptions horizontalCentered="1"/>
  <pageMargins left="0.31496062992125984" right="0.31496062992125984" top="0.74803149606299213" bottom="0.74803149606299213" header="0.31496062992125984" footer="0.31496062992125984"/>
  <pageSetup scale="63"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56A88-F948-479E-B8AC-02E43AFBD0DD}">
  <sheetPr>
    <pageSetUpPr fitToPage="1"/>
  </sheetPr>
  <dimension ref="B5:I31"/>
  <sheetViews>
    <sheetView tabSelected="1" zoomScale="130" zoomScaleNormal="130" workbookViewId="0">
      <selection activeCell="D15" sqref="D15"/>
    </sheetView>
  </sheetViews>
  <sheetFormatPr baseColWidth="10" defaultRowHeight="15"/>
  <cols>
    <col min="3" max="3" width="12.7109375" customWidth="1"/>
    <col min="4" max="6" width="18.7109375" customWidth="1"/>
    <col min="7" max="7" width="19.85546875" bestFit="1" customWidth="1"/>
    <col min="8" max="8" width="20" bestFit="1" customWidth="1"/>
    <col min="9" max="9" width="19.85546875" bestFit="1" customWidth="1"/>
  </cols>
  <sheetData>
    <row r="5" spans="2:9">
      <c r="B5" s="86" t="s">
        <v>18</v>
      </c>
      <c r="C5" s="87"/>
      <c r="D5" s="87"/>
      <c r="E5" s="87"/>
      <c r="F5" s="87"/>
      <c r="G5" s="87"/>
      <c r="H5" s="87"/>
      <c r="I5" s="88"/>
    </row>
    <row r="6" spans="2:9">
      <c r="B6" s="53" t="s">
        <v>0</v>
      </c>
      <c r="C6" s="54"/>
      <c r="D6" s="54"/>
      <c r="E6" s="54"/>
      <c r="F6" s="54"/>
      <c r="G6" s="54"/>
      <c r="H6" s="54"/>
      <c r="I6" s="55"/>
    </row>
    <row r="7" spans="2:9">
      <c r="B7" s="47" t="s">
        <v>1</v>
      </c>
      <c r="C7" s="48"/>
      <c r="D7" s="48"/>
      <c r="E7" s="48"/>
      <c r="F7" s="48"/>
      <c r="G7" s="48"/>
      <c r="H7" s="48"/>
      <c r="I7" s="49"/>
    </row>
    <row r="8" spans="2:9">
      <c r="B8" s="47" t="s">
        <v>22</v>
      </c>
      <c r="C8" s="48"/>
      <c r="D8" s="48"/>
      <c r="E8" s="48"/>
      <c r="F8" s="48"/>
      <c r="G8" s="48"/>
      <c r="H8" s="48"/>
      <c r="I8" s="49"/>
    </row>
    <row r="9" spans="2:9">
      <c r="B9" s="50" t="s">
        <v>20</v>
      </c>
      <c r="C9" s="51"/>
      <c r="D9" s="51"/>
      <c r="E9" s="51"/>
      <c r="F9" s="51"/>
      <c r="G9" s="51"/>
      <c r="H9" s="51"/>
      <c r="I9" s="52"/>
    </row>
    <row r="10" spans="2:9">
      <c r="B10" s="6"/>
      <c r="C10" s="6"/>
      <c r="D10" s="6"/>
      <c r="E10" s="6"/>
      <c r="F10" s="6"/>
      <c r="G10" s="6"/>
      <c r="H10" s="6"/>
      <c r="I10" s="6"/>
    </row>
    <row r="11" spans="2:9">
      <c r="B11" s="56" t="s">
        <v>2</v>
      </c>
      <c r="C11" s="57"/>
      <c r="D11" s="62" t="s">
        <v>3</v>
      </c>
      <c r="E11" s="63"/>
      <c r="F11" s="63"/>
      <c r="G11" s="63"/>
      <c r="H11" s="64"/>
      <c r="I11" s="65" t="s">
        <v>4</v>
      </c>
    </row>
    <row r="12" spans="2:9" ht="24.75">
      <c r="B12" s="58"/>
      <c r="C12" s="59"/>
      <c r="D12" s="1" t="s">
        <v>5</v>
      </c>
      <c r="E12" s="33" t="s">
        <v>6</v>
      </c>
      <c r="F12" s="1" t="s">
        <v>7</v>
      </c>
      <c r="G12" s="1" t="s">
        <v>8</v>
      </c>
      <c r="H12" s="1" t="s">
        <v>9</v>
      </c>
      <c r="I12" s="65"/>
    </row>
    <row r="13" spans="2:9">
      <c r="B13" s="60"/>
      <c r="C13" s="61"/>
      <c r="D13" s="2">
        <v>1</v>
      </c>
      <c r="E13" s="2">
        <v>2</v>
      </c>
      <c r="F13" s="2" t="s">
        <v>10</v>
      </c>
      <c r="G13" s="2">
        <v>4</v>
      </c>
      <c r="H13" s="2">
        <v>5</v>
      </c>
      <c r="I13" s="2" t="s">
        <v>11</v>
      </c>
    </row>
    <row r="14" spans="2:9">
      <c r="B14" s="3"/>
      <c r="C14" s="4"/>
      <c r="D14" s="34"/>
      <c r="E14" s="35"/>
      <c r="F14" s="34"/>
      <c r="G14" s="35"/>
      <c r="H14" s="34"/>
      <c r="I14" s="5"/>
    </row>
    <row r="15" spans="2:9">
      <c r="B15" s="84" t="s">
        <v>23</v>
      </c>
      <c r="C15" s="85"/>
      <c r="D15" s="36">
        <v>3118386257</v>
      </c>
      <c r="E15" s="21">
        <v>145149924.31</v>
      </c>
      <c r="F15" s="37">
        <f>D15+E15</f>
        <v>3263536181.3099999</v>
      </c>
      <c r="G15" s="21">
        <v>2436396870.3999996</v>
      </c>
      <c r="H15" s="38">
        <v>2425834423.3500004</v>
      </c>
      <c r="I15" s="37">
        <f>F15-G15</f>
        <v>827139310.91000032</v>
      </c>
    </row>
    <row r="16" spans="2:9">
      <c r="B16" s="84" t="s">
        <v>24</v>
      </c>
      <c r="C16" s="85"/>
      <c r="D16" s="36"/>
      <c r="E16" s="20"/>
      <c r="F16" s="37">
        <f t="shared" ref="F16:F18" si="0">E16+D16</f>
        <v>0</v>
      </c>
      <c r="G16" s="20"/>
      <c r="H16" s="36"/>
      <c r="I16" s="37">
        <f t="shared" ref="I16:I18" si="1">F16-G16</f>
        <v>0</v>
      </c>
    </row>
    <row r="17" spans="2:9">
      <c r="B17" s="84" t="s">
        <v>25</v>
      </c>
      <c r="C17" s="85"/>
      <c r="D17" s="36"/>
      <c r="E17" s="20"/>
      <c r="F17" s="37">
        <f t="shared" si="0"/>
        <v>0</v>
      </c>
      <c r="G17" s="20"/>
      <c r="H17" s="36"/>
      <c r="I17" s="37">
        <f t="shared" si="1"/>
        <v>0</v>
      </c>
    </row>
    <row r="18" spans="2:9" ht="22.5" customHeight="1">
      <c r="B18" s="84" t="s">
        <v>26</v>
      </c>
      <c r="C18" s="85"/>
      <c r="D18" s="39"/>
      <c r="E18" s="20"/>
      <c r="F18" s="40">
        <f t="shared" si="0"/>
        <v>0</v>
      </c>
      <c r="G18" s="20"/>
      <c r="H18" s="39"/>
      <c r="I18" s="37">
        <f t="shared" si="1"/>
        <v>0</v>
      </c>
    </row>
    <row r="19" spans="2:9">
      <c r="B19" s="45" t="s">
        <v>12</v>
      </c>
      <c r="C19" s="46"/>
      <c r="D19" s="9">
        <f t="shared" ref="D19:I19" si="2">SUM(D15:D18)</f>
        <v>3118386257</v>
      </c>
      <c r="E19" s="9">
        <f t="shared" si="2"/>
        <v>145149924.31</v>
      </c>
      <c r="F19" s="9">
        <f t="shared" si="2"/>
        <v>3263536181.3099999</v>
      </c>
      <c r="G19" s="9">
        <f t="shared" si="2"/>
        <v>2436396870.3999996</v>
      </c>
      <c r="H19" s="9">
        <f t="shared" si="2"/>
        <v>2425834423.3500004</v>
      </c>
      <c r="I19" s="9">
        <f t="shared" si="2"/>
        <v>827139310.91000032</v>
      </c>
    </row>
    <row r="20" spans="2:9" s="10" customFormat="1" ht="12"/>
    <row r="21" spans="2:9" s="10" customFormat="1" ht="12">
      <c r="B21" s="41" t="s">
        <v>21</v>
      </c>
      <c r="C21" s="41"/>
      <c r="D21" s="41"/>
      <c r="E21" s="41"/>
      <c r="F21" s="41"/>
      <c r="G21" s="41"/>
      <c r="H21" s="41"/>
      <c r="I21" s="41"/>
    </row>
    <row r="22" spans="2:9" s="10" customFormat="1" ht="12"/>
    <row r="23" spans="2:9" s="10" customFormat="1" ht="12"/>
    <row r="24" spans="2:9" s="10" customFormat="1" ht="12"/>
    <row r="25" spans="2:9" s="10" customFormat="1" ht="12"/>
    <row r="26" spans="2:9" s="10" customFormat="1" ht="12"/>
    <row r="27" spans="2:9" s="10" customFormat="1" ht="12"/>
    <row r="28" spans="2:9" s="10" customFormat="1" ht="12"/>
    <row r="29" spans="2:9" s="10" customFormat="1" ht="12"/>
    <row r="30" spans="2:9" s="10" customFormat="1" ht="12"/>
    <row r="31" spans="2:9" s="10" customFormat="1" ht="12"/>
  </sheetData>
  <mergeCells count="14">
    <mergeCell ref="B21:I21"/>
    <mergeCell ref="B5:I5"/>
    <mergeCell ref="B6:I6"/>
    <mergeCell ref="B7:I7"/>
    <mergeCell ref="B8:I8"/>
    <mergeCell ref="B9:I9"/>
    <mergeCell ref="B11:C13"/>
    <mergeCell ref="D11:H11"/>
    <mergeCell ref="I11:I12"/>
    <mergeCell ref="B15:C15"/>
    <mergeCell ref="B16:C16"/>
    <mergeCell ref="B17:C17"/>
    <mergeCell ref="B18:C18"/>
    <mergeCell ref="B19:C19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verticalDpi="598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Edo Anal E</vt:lpstr>
      <vt:lpstr>Edo Anal Pres Egre</vt:lpstr>
      <vt:lpstr>Edo Anal Pres Poder y Org</vt:lpstr>
      <vt:lpstr>Hoja2</vt:lpstr>
      <vt:lpstr>Hoja3</vt:lpstr>
      <vt:lpstr>'Edo Anal E'!Área_de_impresión</vt:lpstr>
      <vt:lpstr>'Edo Anal Pres Egre'!Área_de_impresión</vt:lpstr>
      <vt:lpstr>'Edo Anal Pres Poder y Org'!Área_de_impresión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CONTABILIDAD</cp:lastModifiedBy>
  <cp:lastPrinted>2023-03-22T01:43:19Z</cp:lastPrinted>
  <dcterms:created xsi:type="dcterms:W3CDTF">2014-10-16T15:55:25Z</dcterms:created>
  <dcterms:modified xsi:type="dcterms:W3CDTF">2023-10-17T22:55:04Z</dcterms:modified>
</cp:coreProperties>
</file>