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N\Documents\PRESUPUESTOS\PRESUPUESTO\CONAC\Junio\2 INFORMACIÓN PRESUPUESTAL\"/>
    </mc:Choice>
  </mc:AlternateContent>
  <bookViews>
    <workbookView xWindow="0" yWindow="0" windowWidth="28800" windowHeight="12330"/>
  </bookViews>
  <sheets>
    <sheet name="Edo Anal Pres Egre" sheetId="1" r:id="rId1"/>
  </sheets>
  <definedNames>
    <definedName name="_xlnm.Print_Area" localSheetId="0">'Edo Anal Pres Egre'!$C$3:$J$37</definedName>
  </definedNames>
  <calcPr calcId="162913"/>
</workbook>
</file>

<file path=xl/calcChain.xml><?xml version="1.0" encoding="utf-8"?>
<calcChain xmlns="http://schemas.openxmlformats.org/spreadsheetml/2006/main">
  <c r="G17" i="1" l="1"/>
  <c r="G15" i="1" l="1"/>
  <c r="G13" i="1"/>
  <c r="I23" i="1"/>
  <c r="H23" i="1"/>
  <c r="F23" i="1"/>
  <c r="G23" i="1" l="1"/>
  <c r="E23" i="1"/>
  <c r="J17" i="1" l="1"/>
  <c r="J13" i="1"/>
  <c r="J15" i="1" l="1"/>
  <c r="J23" i="1" s="1"/>
</calcChain>
</file>

<file path=xl/sharedStrings.xml><?xml version="1.0" encoding="utf-8"?>
<sst xmlns="http://schemas.openxmlformats.org/spreadsheetml/2006/main" count="22" uniqueCount="22">
  <si>
    <t>Instituto de la Función Registral del Estado de México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</si>
  <si>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</si>
  <si>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</si>
  <si>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</si>
  <si>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</si>
  <si>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</si>
  <si>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</si>
  <si>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</si>
  <si>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</si>
  <si>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</si>
  <si>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</si>
  <si>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</si>
  <si>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</si>
  <si>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</si>
  <si>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</si>
  <si>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</si>
  <si>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</si>
  <si>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</si>
  <si>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</si>
  <si>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(Pesos)</t>
  </si>
  <si>
    <t>Bajo protesta de decir verdad declaramos que la información presupuestal es razonablemente correcta y responsabilidad del emisor.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</si>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</sst>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sz val="9"/>
      <color indexed="8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43" fontId="2" fillId="0" borderId="15" xfId="1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3" borderId="0" xfId="0" applyNumberFormat="1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  <xf numFmtId="43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43" fontId="4" fillId="2" borderId="14" xfId="1" applyNumberFormat="1" applyFont="1" applyFill="1" applyBorder="1" applyAlignment="1">
      <alignment horizontal="right" vertical="center"/>
    </xf>
    <xf numFmtId="43" fontId="3" fillId="2" borderId="14" xfId="1" applyNumberFormat="1" applyFont="1" applyFill="1" applyBorder="1" applyAlignment="1">
      <alignment horizontal="right" vertical="center" wrapText="1"/>
    </xf>
    <xf numFmtId="43" fontId="3" fillId="2" borderId="15" xfId="1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32</xdr:row>
      <xdr:rowOff>9524</xdr:rowOff>
    </xdr:from>
    <xdr:to>
      <xdr:col>9</xdr:col>
      <xdr:colOff>971550</xdr:colOff>
      <xdr:row>35</xdr:row>
      <xdr:rowOff>152399</xdr:rowOff>
    </xdr:to>
    <xdr:sp macro="" textlink="">
      <xdr:nvSpPr>
        <xdr:cNvPr id="5" name="CuadroTexto 4"/>
        <xdr:cNvSpPr txBox="1"/>
      </xdr:nvSpPr>
      <xdr:spPr>
        <a:xfrm>
          <a:off x="8029575" y="5991224"/>
          <a:ext cx="272415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en D. Christian Gerardo Gasca Droppert</a:t>
          </a:r>
          <a:endParaRPr lang="es-MX" sz="1000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000">
            <a:effectLst/>
          </a:endParaRPr>
        </a:p>
      </xdr:txBody>
    </xdr:sp>
    <xdr:clientData/>
  </xdr:twoCellAnchor>
  <xdr:twoCellAnchor>
    <xdr:from>
      <xdr:col>4</xdr:col>
      <xdr:colOff>400050</xdr:colOff>
      <xdr:row>32</xdr:row>
      <xdr:rowOff>9525</xdr:rowOff>
    </xdr:from>
    <xdr:to>
      <xdr:col>7</xdr:col>
      <xdr:colOff>152400</xdr:colOff>
      <xdr:row>36</xdr:row>
      <xdr:rowOff>9525</xdr:rowOff>
    </xdr:to>
    <xdr:sp macro="" textlink="">
      <xdr:nvSpPr>
        <xdr:cNvPr id="6" name="CuadroTexto 5"/>
        <xdr:cNvSpPr txBox="1"/>
      </xdr:nvSpPr>
      <xdr:spPr>
        <a:xfrm>
          <a:off x="4905375" y="5991225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</a:t>
          </a:r>
          <a:endParaRPr lang="es-MX" sz="1000">
            <a:effectLst/>
          </a:endParaRP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0</xdr:colOff>
      <xdr:row>32</xdr:row>
      <xdr:rowOff>9524</xdr:rowOff>
    </xdr:from>
    <xdr:to>
      <xdr:col>4</xdr:col>
      <xdr:colOff>257175</xdr:colOff>
      <xdr:row>35</xdr:row>
      <xdr:rowOff>152399</xdr:rowOff>
    </xdr:to>
    <xdr:sp macro="" textlink="">
      <xdr:nvSpPr>
        <xdr:cNvPr id="7" name="CuadroTexto 6"/>
        <xdr:cNvSpPr txBox="1"/>
      </xdr:nvSpPr>
      <xdr:spPr>
        <a:xfrm>
          <a:off x="1524000" y="5991224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7"/>
  <sheetViews>
    <sheetView tabSelected="1" workbookViewId="0"/>
  </sheetViews>
  <sheetFormatPr baseColWidth="10" defaultRowHeight="15" x14ac:dyDescent="0.25"/>
  <cols>
    <col min="4" max="4" width="33.28515625" customWidth="1"/>
    <col min="5" max="6" width="18.7109375" customWidth="1"/>
    <col min="7" max="8" width="19.42578125" bestFit="1" customWidth="1"/>
    <col min="9" max="9" width="18.7109375" customWidth="1"/>
    <col min="10" max="10" width="19.85546875" bestFit="1" customWidth="1"/>
    <col min="11" max="11" width="13.140625" bestFit="1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 x14ac:dyDescent="0.25">
      <c r="C3" s="18" t="s">
        <v>0</v>
      </c>
      <c r="D3" s="19"/>
      <c r="E3" s="19"/>
      <c r="F3" s="19"/>
      <c r="G3" s="19"/>
      <c r="H3" s="19"/>
      <c r="I3" s="19"/>
      <c r="J3" s="20"/>
    </row>
    <row r="4" spans="3:10" x14ac:dyDescent="0.25">
      <c r="C4" s="21" t="s">
        <v>1</v>
      </c>
      <c r="D4" s="22"/>
      <c r="E4" s="22"/>
      <c r="F4" s="22"/>
      <c r="G4" s="22"/>
      <c r="H4" s="22"/>
      <c r="I4" s="22"/>
      <c r="J4" s="23"/>
    </row>
    <row r="5" spans="3:10" x14ac:dyDescent="0.25">
      <c r="C5" s="24" t="s">
        <v>2</v>
      </c>
      <c r="D5" s="25"/>
      <c r="E5" s="25"/>
      <c r="F5" s="25"/>
      <c r="G5" s="25"/>
      <c r="H5" s="25"/>
      <c r="I5" s="25"/>
      <c r="J5" s="26"/>
    </row>
    <row r="6" spans="3:10" x14ac:dyDescent="0.25">
      <c r="C6" s="24" t="s">
        <v>21</v>
      </c>
      <c r="D6" s="25"/>
      <c r="E6" s="25"/>
      <c r="F6" s="25"/>
      <c r="G6" s="25"/>
      <c r="H6" s="25"/>
      <c r="I6" s="25"/>
      <c r="J6" s="26"/>
    </row>
    <row r="7" spans="3:10" x14ac:dyDescent="0.25">
      <c r="C7" s="27" t="s">
        <v>19</v>
      </c>
      <c r="D7" s="28"/>
      <c r="E7" s="28"/>
      <c r="F7" s="28"/>
      <c r="G7" s="28"/>
      <c r="H7" s="28"/>
      <c r="I7" s="28"/>
      <c r="J7" s="29"/>
    </row>
    <row r="8" spans="3:10" x14ac:dyDescent="0.25">
      <c r="C8" s="30"/>
      <c r="D8" s="30"/>
      <c r="E8" s="30"/>
      <c r="F8" s="30"/>
      <c r="G8" s="30"/>
      <c r="H8" s="30"/>
      <c r="I8" s="30"/>
      <c r="J8" s="30"/>
    </row>
    <row r="9" spans="3:10" x14ac:dyDescent="0.25">
      <c r="C9" s="31" t="s">
        <v>3</v>
      </c>
      <c r="D9" s="32"/>
      <c r="E9" s="37" t="s">
        <v>4</v>
      </c>
      <c r="F9" s="38"/>
      <c r="G9" s="38"/>
      <c r="H9" s="38"/>
      <c r="I9" s="39"/>
      <c r="J9" s="40" t="s">
        <v>5</v>
      </c>
    </row>
    <row r="10" spans="3:10" ht="22.5" x14ac:dyDescent="0.25">
      <c r="C10" s="33"/>
      <c r="D10" s="34"/>
      <c r="E10" s="2" t="s">
        <v>6</v>
      </c>
      <c r="F10" s="3" t="s">
        <v>7</v>
      </c>
      <c r="G10" s="2" t="s">
        <v>8</v>
      </c>
      <c r="H10" s="2" t="s">
        <v>9</v>
      </c>
      <c r="I10" s="2" t="s">
        <v>10</v>
      </c>
      <c r="J10" s="40"/>
    </row>
    <row r="11" spans="3:10" x14ac:dyDescent="0.25">
      <c r="C11" s="35"/>
      <c r="D11" s="36"/>
      <c r="E11" s="2">
        <v>1</v>
      </c>
      <c r="F11" s="2">
        <v>2</v>
      </c>
      <c r="G11" s="2" t="s">
        <v>11</v>
      </c>
      <c r="H11" s="2">
        <v>4</v>
      </c>
      <c r="I11" s="2">
        <v>5</v>
      </c>
      <c r="J11" s="2" t="s">
        <v>12</v>
      </c>
    </row>
    <row r="12" spans="3:10" x14ac:dyDescent="0.25">
      <c r="C12" s="4"/>
      <c r="D12" s="5"/>
      <c r="E12" s="6"/>
      <c r="F12" s="6"/>
      <c r="G12" s="6"/>
      <c r="H12" s="6"/>
      <c r="I12" s="6"/>
      <c r="J12" s="6"/>
    </row>
    <row r="13" spans="3:10" ht="20.100000000000001" customHeight="1" x14ac:dyDescent="0.25">
      <c r="C13" s="16" t="s">
        <v>13</v>
      </c>
      <c r="D13" s="17"/>
      <c r="E13" s="41">
        <v>2132886257</v>
      </c>
      <c r="F13" s="41">
        <v>96200000</v>
      </c>
      <c r="G13" s="42">
        <f>E13+F13</f>
        <v>2229086257</v>
      </c>
      <c r="H13" s="41">
        <v>992008340.23000026</v>
      </c>
      <c r="I13" s="41">
        <v>975124924.49000001</v>
      </c>
      <c r="J13" s="43">
        <f>IF(AND(G13&gt;=0,H13&gt;=0),(G13-H13),"-")</f>
        <v>1237077916.7699997</v>
      </c>
    </row>
    <row r="14" spans="3:10" ht="20.100000000000001" customHeight="1" x14ac:dyDescent="0.25">
      <c r="C14" s="7"/>
      <c r="D14" s="8"/>
      <c r="E14" s="43"/>
      <c r="F14" s="43"/>
      <c r="G14" s="43"/>
      <c r="H14" s="43"/>
      <c r="I14" s="43"/>
      <c r="J14" s="43"/>
    </row>
    <row r="15" spans="3:10" ht="20.100000000000001" customHeight="1" x14ac:dyDescent="0.25">
      <c r="C15" s="16" t="s">
        <v>14</v>
      </c>
      <c r="D15" s="17"/>
      <c r="E15" s="41">
        <v>35500000</v>
      </c>
      <c r="F15" s="41">
        <v>38000000</v>
      </c>
      <c r="G15" s="42">
        <f>E15+F15</f>
        <v>73500000</v>
      </c>
      <c r="H15" s="43">
        <v>46529609.609999999</v>
      </c>
      <c r="I15" s="43">
        <v>0</v>
      </c>
      <c r="J15" s="43">
        <f>IF(AND(G15&gt;=0,H15&gt;=0),(G15-H15),"-")</f>
        <v>26970390.390000001</v>
      </c>
    </row>
    <row r="16" spans="3:10" ht="20.100000000000001" customHeight="1" x14ac:dyDescent="0.25">
      <c r="C16" s="7"/>
      <c r="D16" s="8"/>
      <c r="E16" s="43"/>
      <c r="F16" s="43"/>
      <c r="G16" s="43"/>
      <c r="H16" s="43"/>
      <c r="I16" s="43"/>
      <c r="J16" s="43"/>
    </row>
    <row r="17" spans="3:11" ht="20.100000000000001" customHeight="1" x14ac:dyDescent="0.25">
      <c r="C17" s="16" t="s">
        <v>15</v>
      </c>
      <c r="D17" s="17"/>
      <c r="E17" s="41">
        <v>950000000</v>
      </c>
      <c r="F17" s="41">
        <v>10949924.310000001</v>
      </c>
      <c r="G17" s="42">
        <f>E17+F17</f>
        <v>960949924.30999994</v>
      </c>
      <c r="H17" s="41">
        <v>466328797.48000002</v>
      </c>
      <c r="I17" s="41">
        <v>466328797.48000002</v>
      </c>
      <c r="J17" s="43">
        <f>IF(AND(G17&gt;=0,H17&gt;=0),(G17-H17),"-")</f>
        <v>494621126.82999992</v>
      </c>
    </row>
    <row r="18" spans="3:11" ht="20.100000000000001" customHeight="1" x14ac:dyDescent="0.25">
      <c r="C18" s="11"/>
      <c r="D18" s="12"/>
      <c r="E18" s="41"/>
      <c r="F18" s="41"/>
      <c r="G18" s="43"/>
      <c r="H18" s="41"/>
      <c r="I18" s="41"/>
      <c r="J18" s="43"/>
    </row>
    <row r="19" spans="3:11" ht="20.100000000000001" customHeight="1" x14ac:dyDescent="0.25">
      <c r="C19" s="16" t="s">
        <v>17</v>
      </c>
      <c r="D19" s="17"/>
      <c r="E19" s="41"/>
      <c r="F19" s="41"/>
      <c r="G19" s="43"/>
      <c r="H19" s="41"/>
      <c r="I19" s="41"/>
      <c r="J19" s="43"/>
    </row>
    <row r="20" spans="3:11" ht="20.100000000000001" customHeight="1" x14ac:dyDescent="0.25">
      <c r="C20" s="11"/>
      <c r="D20" s="12"/>
      <c r="E20" s="41"/>
      <c r="F20" s="41"/>
      <c r="G20" s="43"/>
      <c r="H20" s="41"/>
      <c r="I20" s="41"/>
      <c r="J20" s="43"/>
    </row>
    <row r="21" spans="3:11" ht="20.100000000000001" customHeight="1" x14ac:dyDescent="0.25">
      <c r="C21" s="16" t="s">
        <v>18</v>
      </c>
      <c r="D21" s="17"/>
      <c r="E21" s="41"/>
      <c r="F21" s="41"/>
      <c r="G21" s="43"/>
      <c r="H21" s="41"/>
      <c r="I21" s="41"/>
      <c r="J21" s="43"/>
    </row>
    <row r="22" spans="3:11" ht="20.100000000000001" customHeight="1" x14ac:dyDescent="0.25">
      <c r="C22" s="9"/>
      <c r="D22" s="10"/>
      <c r="E22" s="44"/>
      <c r="F22" s="44"/>
      <c r="G22" s="44"/>
      <c r="H22" s="44"/>
      <c r="I22" s="44"/>
      <c r="J22" s="44"/>
    </row>
    <row r="23" spans="3:11" x14ac:dyDescent="0.25">
      <c r="C23" s="9"/>
      <c r="D23" s="10" t="s">
        <v>16</v>
      </c>
      <c r="E23" s="13">
        <f t="shared" ref="E23:J23" si="0">SUM(E13+E15+E17+E19+E21)</f>
        <v>3118386257</v>
      </c>
      <c r="F23" s="13">
        <f t="shared" si="0"/>
        <v>145149924.31</v>
      </c>
      <c r="G23" s="13">
        <f t="shared" si="0"/>
        <v>3263536181.3099999</v>
      </c>
      <c r="H23" s="13">
        <f t="shared" si="0"/>
        <v>1504866747.3200002</v>
      </c>
      <c r="I23" s="13">
        <f t="shared" si="0"/>
        <v>1441453721.97</v>
      </c>
      <c r="J23" s="13">
        <f t="shared" si="0"/>
        <v>1758669433.9899998</v>
      </c>
      <c r="K23" s="1"/>
    </row>
    <row r="24" spans="3:11" s="14" customFormat="1" ht="12" x14ac:dyDescent="0.2"/>
    <row r="25" spans="3:11" s="14" customFormat="1" ht="12" x14ac:dyDescent="0.2">
      <c r="C25" s="15" t="s">
        <v>20</v>
      </c>
      <c r="D25" s="15"/>
      <c r="E25" s="15"/>
      <c r="F25" s="15"/>
      <c r="G25" s="15"/>
      <c r="H25" s="15"/>
      <c r="I25" s="15"/>
      <c r="J25" s="15"/>
    </row>
    <row r="26" spans="3:11" s="14" customFormat="1" ht="12" x14ac:dyDescent="0.2"/>
    <row r="27" spans="3:11" s="14" customFormat="1" ht="12" x14ac:dyDescent="0.2"/>
    <row r="28" spans="3:11" s="14" customFormat="1" ht="12" x14ac:dyDescent="0.2"/>
    <row r="29" spans="3:11" s="14" customFormat="1" ht="12" x14ac:dyDescent="0.2"/>
    <row r="30" spans="3:11" s="14" customFormat="1" ht="12" x14ac:dyDescent="0.2"/>
    <row r="31" spans="3:11" s="14" customFormat="1" ht="12" x14ac:dyDescent="0.2"/>
    <row r="32" spans="3:11" s="14" customFormat="1" ht="12" x14ac:dyDescent="0.2"/>
    <row r="33" s="14" customFormat="1" ht="12" x14ac:dyDescent="0.2"/>
    <row r="34" s="14" customFormat="1" ht="12" x14ac:dyDescent="0.2"/>
    <row r="35" s="14" customFormat="1" ht="12" x14ac:dyDescent="0.2"/>
    <row r="36" s="14" customFormat="1" ht="12" x14ac:dyDescent="0.2"/>
    <row r="37" s="14" customFormat="1" ht="12" x14ac:dyDescent="0.2"/>
  </sheetData>
  <mergeCells count="15">
    <mergeCell ref="C25:J25"/>
    <mergeCell ref="C19:D19"/>
    <mergeCell ref="C21:D21"/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ARON</cp:lastModifiedBy>
  <cp:lastPrinted>2023-03-22T01:40:48Z</cp:lastPrinted>
  <dcterms:created xsi:type="dcterms:W3CDTF">2015-03-04T04:00:32Z</dcterms:created>
  <dcterms:modified xsi:type="dcterms:W3CDTF">2023-07-12T18:39:03Z</dcterms:modified>
</cp:coreProperties>
</file>