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Marzo\2 INFORMACIÓN PRESUPUESTAL\"/>
    </mc:Choice>
  </mc:AlternateContent>
  <bookViews>
    <workbookView xWindow="0" yWindow="0" windowWidth="28800" windowHeight="12330"/>
  </bookViews>
  <sheets>
    <sheet name="Edo Anal Pres Egre" sheetId="1" r:id="rId1"/>
  </sheets>
  <definedNames>
    <definedName name="_xlnm.Print_Area" localSheetId="0">'Edo Anal Pres Egre'!$C$3:$J$37</definedName>
  </definedNames>
  <calcPr calcId="162913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<sst xmlns="http://schemas.openxmlformats.org/spreadsheetml/2006/main" count="22" uniqueCount="22">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</sst>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>
      <selection activeCell="J13" sqref="J13"/>
    </sheetView>
  </sheetViews>
  <sheetFormatPr baseColWidth="10" defaultRowHeight="15" x14ac:dyDescent="0.25"/>
  <cols>
    <col min="4" max="4" width="33.28515625" customWidth="1"/>
    <col min="5" max="6" width="18.7109375" customWidth="1"/>
    <col min="7" max="7" width="19.42578125" bestFit="1" customWidth="1"/>
    <col min="8" max="9" width="18.7109375" customWidth="1"/>
    <col min="10" max="10" width="19.85546875" bestFit="1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22" t="s">
        <v>0</v>
      </c>
      <c r="D3" s="23"/>
      <c r="E3" s="23"/>
      <c r="F3" s="23"/>
      <c r="G3" s="23"/>
      <c r="H3" s="23"/>
      <c r="I3" s="23"/>
      <c r="J3" s="24"/>
    </row>
    <row r="4" spans="3:10" x14ac:dyDescent="0.25">
      <c r="C4" s="25" t="s">
        <v>1</v>
      </c>
      <c r="D4" s="26"/>
      <c r="E4" s="26"/>
      <c r="F4" s="26"/>
      <c r="G4" s="26"/>
      <c r="H4" s="26"/>
      <c r="I4" s="26"/>
      <c r="J4" s="27"/>
    </row>
    <row r="5" spans="3:10" x14ac:dyDescent="0.25">
      <c r="C5" s="28" t="s">
        <v>2</v>
      </c>
      <c r="D5" s="29"/>
      <c r="E5" s="29"/>
      <c r="F5" s="29"/>
      <c r="G5" s="29"/>
      <c r="H5" s="29"/>
      <c r="I5" s="29"/>
      <c r="J5" s="30"/>
    </row>
    <row r="6" spans="3:10" x14ac:dyDescent="0.25">
      <c r="C6" s="28" t="s">
        <v>21</v>
      </c>
      <c r="D6" s="29"/>
      <c r="E6" s="29"/>
      <c r="F6" s="29"/>
      <c r="G6" s="29"/>
      <c r="H6" s="29"/>
      <c r="I6" s="29"/>
      <c r="J6" s="30"/>
    </row>
    <row r="7" spans="3:10" x14ac:dyDescent="0.25">
      <c r="C7" s="31" t="s">
        <v>19</v>
      </c>
      <c r="D7" s="32"/>
      <c r="E7" s="32"/>
      <c r="F7" s="32"/>
      <c r="G7" s="32"/>
      <c r="H7" s="32"/>
      <c r="I7" s="32"/>
      <c r="J7" s="33"/>
    </row>
    <row r="8" spans="3:10" x14ac:dyDescent="0.25">
      <c r="C8" s="34"/>
      <c r="D8" s="34"/>
      <c r="E8" s="34"/>
      <c r="F8" s="34"/>
      <c r="G8" s="34"/>
      <c r="H8" s="34"/>
      <c r="I8" s="34"/>
      <c r="J8" s="34"/>
    </row>
    <row r="9" spans="3:10" x14ac:dyDescent="0.25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2.5" x14ac:dyDescent="0.25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 x14ac:dyDescent="0.25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25">
      <c r="C13" s="20" t="s">
        <v>13</v>
      </c>
      <c r="D13" s="21"/>
      <c r="E13" s="13">
        <v>2132886257</v>
      </c>
      <c r="F13" s="13">
        <v>0</v>
      </c>
      <c r="G13" s="14">
        <f>E13+F13</f>
        <v>2132886257</v>
      </c>
      <c r="H13" s="13">
        <v>604027037.60000002</v>
      </c>
      <c r="I13" s="13">
        <v>585806187.32000005</v>
      </c>
      <c r="J13" s="15">
        <f>IF(AND(G13&gt;=0,H13&gt;=0),(G13-H13),"-")</f>
        <v>1528859219.4000001</v>
      </c>
    </row>
    <row r="14" spans="3:10" ht="20.100000000000001" customHeight="1" x14ac:dyDescent="0.25">
      <c r="C14" s="7"/>
      <c r="D14" s="8"/>
      <c r="E14" s="15"/>
      <c r="F14" s="15"/>
      <c r="G14" s="15"/>
      <c r="H14" s="15"/>
      <c r="I14" s="15"/>
      <c r="J14" s="15"/>
    </row>
    <row r="15" spans="3:10" ht="20.100000000000001" customHeight="1" x14ac:dyDescent="0.25">
      <c r="C15" s="20" t="s">
        <v>14</v>
      </c>
      <c r="D15" s="21"/>
      <c r="E15" s="13">
        <v>35500000</v>
      </c>
      <c r="F15" s="13">
        <v>38000000</v>
      </c>
      <c r="G15" s="14">
        <f>E15+F15</f>
        <v>73500000</v>
      </c>
      <c r="H15" s="15">
        <v>24638400</v>
      </c>
      <c r="I15" s="15">
        <v>0</v>
      </c>
      <c r="J15" s="15">
        <f>IF(AND(G15&gt;=0,H15&gt;=0),(G15-H15),"-")</f>
        <v>48861600</v>
      </c>
    </row>
    <row r="16" spans="3:10" ht="20.100000000000001" customHeight="1" x14ac:dyDescent="0.25">
      <c r="C16" s="7"/>
      <c r="D16" s="8"/>
      <c r="E16" s="15"/>
      <c r="F16" s="15"/>
      <c r="G16" s="15"/>
      <c r="H16" s="15"/>
      <c r="I16" s="15"/>
      <c r="J16" s="15"/>
    </row>
    <row r="17" spans="3:11" ht="20.100000000000001" customHeight="1" x14ac:dyDescent="0.25">
      <c r="C17" s="20" t="s">
        <v>15</v>
      </c>
      <c r="D17" s="21"/>
      <c r="E17" s="13">
        <v>950000000</v>
      </c>
      <c r="F17" s="13">
        <v>0</v>
      </c>
      <c r="G17" s="14">
        <f>E17+F17</f>
        <v>950000000</v>
      </c>
      <c r="H17" s="13">
        <v>455378873.62</v>
      </c>
      <c r="I17" s="13">
        <v>455378873.62</v>
      </c>
      <c r="J17" s="15">
        <f>IF(AND(G17&gt;=0,H17&gt;=0),(G17-H17),"-")</f>
        <v>494621126.38</v>
      </c>
    </row>
    <row r="18" spans="3:11" ht="20.100000000000001" customHeight="1" x14ac:dyDescent="0.25">
      <c r="C18" s="11"/>
      <c r="D18" s="12"/>
      <c r="E18" s="13"/>
      <c r="F18" s="13"/>
      <c r="G18" s="15"/>
      <c r="H18" s="13"/>
      <c r="I18" s="13"/>
      <c r="J18" s="15"/>
    </row>
    <row r="19" spans="3:11" ht="20.100000000000001" customHeight="1" x14ac:dyDescent="0.25">
      <c r="C19" s="20" t="s">
        <v>17</v>
      </c>
      <c r="D19" s="21"/>
      <c r="E19" s="13"/>
      <c r="F19" s="13"/>
      <c r="G19" s="15"/>
      <c r="H19" s="13"/>
      <c r="I19" s="13"/>
      <c r="J19" s="15"/>
    </row>
    <row r="20" spans="3:11" ht="20.100000000000001" customHeight="1" x14ac:dyDescent="0.25">
      <c r="C20" s="11"/>
      <c r="D20" s="12"/>
      <c r="E20" s="13"/>
      <c r="F20" s="13"/>
      <c r="G20" s="15"/>
      <c r="H20" s="13"/>
      <c r="I20" s="13"/>
      <c r="J20" s="15"/>
    </row>
    <row r="21" spans="3:11" ht="20.100000000000001" customHeight="1" x14ac:dyDescent="0.25">
      <c r="C21" s="20" t="s">
        <v>18</v>
      </c>
      <c r="D21" s="21"/>
      <c r="E21" s="13"/>
      <c r="F21" s="13"/>
      <c r="G21" s="15"/>
      <c r="H21" s="13"/>
      <c r="I21" s="13"/>
      <c r="J21" s="15"/>
    </row>
    <row r="22" spans="3:11" ht="20.100000000000001" customHeight="1" x14ac:dyDescent="0.25">
      <c r="C22" s="9"/>
      <c r="D22" s="10"/>
      <c r="E22" s="16"/>
      <c r="F22" s="16"/>
      <c r="G22" s="16"/>
      <c r="H22" s="16"/>
      <c r="I22" s="16"/>
      <c r="J22" s="16"/>
    </row>
    <row r="23" spans="3:11" x14ac:dyDescent="0.25">
      <c r="C23" s="9"/>
      <c r="D23" s="10" t="s">
        <v>16</v>
      </c>
      <c r="E23" s="17">
        <f t="shared" ref="E23:J23" si="0">SUM(E13+E15+E17+E19+E21)</f>
        <v>3118386257</v>
      </c>
      <c r="F23" s="17">
        <f t="shared" si="0"/>
        <v>38000000</v>
      </c>
      <c r="G23" s="17">
        <f t="shared" si="0"/>
        <v>3156386257</v>
      </c>
      <c r="H23" s="17">
        <f t="shared" si="0"/>
        <v>1084044311.22</v>
      </c>
      <c r="I23" s="17">
        <f t="shared" si="0"/>
        <v>1041185060.9400001</v>
      </c>
      <c r="J23" s="17">
        <f t="shared" si="0"/>
        <v>2072341945.7800002</v>
      </c>
      <c r="K23" s="1"/>
    </row>
    <row r="24" spans="3:11" s="18" customFormat="1" ht="12" x14ac:dyDescent="0.2"/>
    <row r="25" spans="3:11" s="18" customFormat="1" ht="12" x14ac:dyDescent="0.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8" customFormat="1" ht="12" x14ac:dyDescent="0.2"/>
    <row r="27" spans="3:11" s="18" customFormat="1" ht="12" x14ac:dyDescent="0.2"/>
    <row r="28" spans="3:11" s="18" customFormat="1" ht="12" x14ac:dyDescent="0.2"/>
    <row r="29" spans="3:11" s="18" customFormat="1" ht="12" x14ac:dyDescent="0.2"/>
    <row r="30" spans="3:11" s="18" customFormat="1" ht="12" x14ac:dyDescent="0.2"/>
    <row r="31" spans="3:11" s="18" customFormat="1" ht="12" x14ac:dyDescent="0.2"/>
    <row r="32" spans="3:11" s="18" customFormat="1" ht="12" x14ac:dyDescent="0.2"/>
    <row r="33" s="18" customFormat="1" ht="12" x14ac:dyDescent="0.2"/>
    <row r="34" s="18" customFormat="1" ht="12" x14ac:dyDescent="0.2"/>
    <row r="35" s="18" customFormat="1" ht="12" x14ac:dyDescent="0.2"/>
    <row r="36" s="18" customFormat="1" ht="12" x14ac:dyDescent="0.2"/>
    <row r="37" s="18" customFormat="1" ht="12" x14ac:dyDescent="0.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ARON</cp:lastModifiedBy>
  <cp:lastPrinted>2023-03-22T01:40:48Z</cp:lastPrinted>
  <dcterms:created xsi:type="dcterms:W3CDTF">2015-03-04T04:00:32Z</dcterms:created>
  <dcterms:modified xsi:type="dcterms:W3CDTF">2023-04-20T18:37:58Z</dcterms:modified>
</cp:coreProperties>
</file>