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09 Edos Fin Sep 2021\1 CONAC 09 2021\"/>
    </mc:Choice>
  </mc:AlternateContent>
  <xr:revisionPtr revIDLastSave="0" documentId="13_ncr:1_{A75B4C2F-0054-49A7-89E7-2126AF0349BE}" xr6:coauthVersionLast="47" xr6:coauthVersionMax="47" xr10:uidLastSave="{00000000-0000-0000-0000-000000000000}"/>
  <bookViews>
    <workbookView xWindow="-120" yWindow="-120" windowWidth="24240" windowHeight="13140" xr2:uid="{215CD0FF-17B9-48A5-91E3-83280D7CC2DF}"/>
  </bookViews>
  <sheets>
    <sheet name=" del mes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A_impresión_IM">'[2]Crese-05'!$B$1:$N$14</definedName>
    <definedName name="_xlnm.Print_Area" localSheetId="0">' del mes'!$A$1:$J$90</definedName>
    <definedName name="b">#REF!</definedName>
    <definedName name="COMPARATIVO">#REF!</definedName>
    <definedName name="LLL">'[3]DCCOA-5A'!$B$1:$N$12</definedName>
    <definedName name="PERIODO">#REF!</definedName>
    <definedName name="PESOS">#REF!</definedName>
    <definedName name="res">'[4]EDO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J47" i="1"/>
  <c r="I45" i="1"/>
  <c r="H45" i="1"/>
  <c r="I39" i="1"/>
  <c r="H39" i="1"/>
  <c r="H58" i="1" s="1"/>
  <c r="D36" i="1"/>
  <c r="C36" i="1"/>
  <c r="I33" i="1"/>
  <c r="H33" i="1"/>
  <c r="I22" i="1"/>
  <c r="I35" i="1" s="1"/>
  <c r="I60" i="1" s="1"/>
  <c r="H22" i="1"/>
  <c r="H35" i="1" s="1"/>
  <c r="D22" i="1"/>
  <c r="D38" i="1" s="1"/>
  <c r="C22" i="1"/>
  <c r="C38" i="1" s="1"/>
  <c r="H60" i="1" l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<sst xmlns="http://schemas.openxmlformats.org/spreadsheetml/2006/main" count="69" uniqueCount="66">
  <si>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</si>
  <si>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Al 30 de Septiembre de 2021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</si>
  <si>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</si>
  <si>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</si>
  <si>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</si>
  <si>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</si>
  <si>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</si>
  <si>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</si>
  <si>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</si>
  <si>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</si>
  <si>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</si>
  <si>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</si>
  <si>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</si>
  <si>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</si>
  <si>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</si>
  <si>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</si>
  <si>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</si>
  <si>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</si>
  <si>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</si>
  <si>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</si>
  <si>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</si>
  <si>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</si>
  <si>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</si>
  <si>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</si>
  <si>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</si>
  <si>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</si>
  <si>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</si>
  <si>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</si>
  <si>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</si>
  <si>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</si>
  <si>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</si>
  <si>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</si>
  <si>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</si>
  <si>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</si>
  <si>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</si>
  <si>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</si>
  <si>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</si>
  <si>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</si>
  <si>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</si>
  <si>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</si>
  <si>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</si>
  <si>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</si>
  <si>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</si>
  <si>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</si>
  <si>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</si>
  <si>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</si>
  <si>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</si>
  <si>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</si>
  <si>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</si>
  <si>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</si>
  <si>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</si>
  <si>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</si>
  <si>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</si>
  <si>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</si>
  <si>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</si>
  <si>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</si>
  <si>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</si>
  <si>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</si>
  <si>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</si>
  <si>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</si>
  <si>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</si>
  <si>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</si>
  <si>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</si>
  <si>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</si>
  <si>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</t>
  </si>
  <si>
    <t>1. 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</si>
</sst>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u/>
      <sz val="9"/>
      <color theme="0"/>
      <name val="HelveticaNeueLT Std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2" fillId="0" borderId="0"/>
    <xf numFmtId="0" fontId="1" fillId="0" borderId="0"/>
    <xf numFmtId="164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0" fontId="3" fillId="0" borderId="0" xfId="2" applyFont="1"/>
    <xf numFmtId="0" fontId="3" fillId="2" borderId="0" xfId="2" applyFont="1" applyFill="1" applyAlignment="1">
      <alignment horizontal="right" vertical="top"/>
    </xf>
    <xf numFmtId="0" fontId="4" fillId="0" borderId="0" xfId="0" applyFont="1"/>
    <xf numFmtId="0" fontId="6" fillId="2" borderId="0" xfId="2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9" fillId="2" borderId="0" xfId="4" applyNumberFormat="1" applyFont="1" applyFill="1" applyAlignment="1">
      <alignment horizontal="center" vertical="center"/>
    </xf>
    <xf numFmtId="0" fontId="9" fillId="2" borderId="0" xfId="4" applyNumberFormat="1" applyFont="1" applyFill="1" applyAlignment="1">
      <alignment vertical="center"/>
    </xf>
    <xf numFmtId="0" fontId="9" fillId="0" borderId="0" xfId="4" applyNumberFormat="1" applyFont="1" applyAlignment="1">
      <alignment vertical="center"/>
    </xf>
    <xf numFmtId="0" fontId="9" fillId="2" borderId="0" xfId="4" applyNumberFormat="1" applyFont="1" applyFill="1" applyAlignment="1">
      <alignment horizontal="right" vertical="top"/>
    </xf>
    <xf numFmtId="0" fontId="10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5" applyFont="1" applyBorder="1" applyAlignment="1">
      <alignment horizontal="right" vertical="top"/>
    </xf>
    <xf numFmtId="0" fontId="10" fillId="0" borderId="5" xfId="5" applyFont="1" applyBorder="1" applyAlignment="1">
      <alignment horizontal="center" vertical="center"/>
    </xf>
    <xf numFmtId="0" fontId="10" fillId="0" borderId="6" xfId="2" applyFont="1" applyBorder="1" applyAlignment="1">
      <alignment horizontal="center"/>
    </xf>
    <xf numFmtId="0" fontId="11" fillId="0" borderId="4" xfId="2" applyFont="1" applyBorder="1"/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7" xfId="5" applyFont="1" applyBorder="1" applyAlignment="1">
      <alignment horizontal="right" vertical="top"/>
    </xf>
    <xf numFmtId="0" fontId="10" fillId="0" borderId="10" xfId="5" applyFont="1" applyBorder="1" applyAlignment="1">
      <alignment horizontal="center" vertical="center"/>
    </xf>
    <xf numFmtId="0" fontId="3" fillId="3" borderId="0" xfId="2" applyFont="1" applyFill="1"/>
    <xf numFmtId="0" fontId="4" fillId="3" borderId="0" xfId="0" applyFont="1" applyFill="1"/>
    <xf numFmtId="0" fontId="12" fillId="2" borderId="1" xfId="4" applyNumberFormat="1" applyFont="1" applyFill="1" applyBorder="1" applyAlignment="1">
      <alignment vertical="center"/>
    </xf>
    <xf numFmtId="0" fontId="12" fillId="2" borderId="2" xfId="4" applyNumberFormat="1" applyFont="1" applyFill="1" applyBorder="1" applyAlignment="1">
      <alignment vertical="center"/>
    </xf>
    <xf numFmtId="0" fontId="12" fillId="0" borderId="2" xfId="4" applyNumberFormat="1" applyFont="1" applyBorder="1" applyAlignment="1">
      <alignment vertical="center"/>
    </xf>
    <xf numFmtId="0" fontId="12" fillId="2" borderId="2" xfId="4" applyNumberFormat="1" applyFont="1" applyFill="1" applyBorder="1" applyAlignment="1">
      <alignment horizontal="right" vertical="top"/>
    </xf>
    <xf numFmtId="0" fontId="11" fillId="2" borderId="5" xfId="2" applyFont="1" applyFill="1" applyBorder="1"/>
    <xf numFmtId="166" fontId="12" fillId="2" borderId="11" xfId="2" applyNumberFormat="1" applyFont="1" applyFill="1" applyBorder="1" applyAlignment="1">
      <alignment horizontal="left" vertical="top" wrapText="1"/>
    </xf>
    <xf numFmtId="166" fontId="12" fillId="2" borderId="0" xfId="2" applyNumberFormat="1" applyFont="1" applyFill="1" applyAlignment="1">
      <alignment horizontal="left" vertical="top" wrapText="1"/>
    </xf>
    <xf numFmtId="166" fontId="4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Alignment="1">
      <alignment horizontal="right" vertical="top"/>
    </xf>
    <xf numFmtId="166" fontId="12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/>
    </xf>
    <xf numFmtId="0" fontId="11" fillId="2" borderId="12" xfId="2" applyFont="1" applyFill="1" applyBorder="1"/>
    <xf numFmtId="166" fontId="12" fillId="2" borderId="11" xfId="2" applyNumberFormat="1" applyFont="1" applyFill="1" applyBorder="1" applyAlignment="1">
      <alignment vertical="top" wrapText="1"/>
    </xf>
    <xf numFmtId="166" fontId="4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 wrapText="1"/>
    </xf>
    <xf numFmtId="166" fontId="13" fillId="2" borderId="11" xfId="2" applyNumberFormat="1" applyFont="1" applyFill="1" applyBorder="1" applyAlignment="1">
      <alignment horizontal="left" vertical="top" wrapText="1"/>
    </xf>
    <xf numFmtId="166" fontId="13" fillId="2" borderId="0" xfId="2" applyNumberFormat="1" applyFont="1" applyFill="1" applyAlignment="1">
      <alignment horizontal="left" vertical="top" wrapText="1"/>
    </xf>
    <xf numFmtId="166" fontId="4" fillId="2" borderId="0" xfId="2" applyNumberFormat="1" applyFont="1" applyFill="1" applyAlignment="1">
      <alignment vertical="top"/>
    </xf>
    <xf numFmtId="167" fontId="4" fillId="0" borderId="0" xfId="0" applyNumberFormat="1" applyFont="1"/>
    <xf numFmtId="166" fontId="13" fillId="2" borderId="11" xfId="2" applyNumberFormat="1" applyFont="1" applyFill="1" applyBorder="1" applyAlignment="1">
      <alignment vertical="top" wrapText="1"/>
    </xf>
    <xf numFmtId="166" fontId="13" fillId="2" borderId="0" xfId="2" applyNumberFormat="1" applyFont="1" applyFill="1" applyAlignment="1">
      <alignment vertical="top"/>
    </xf>
    <xf numFmtId="166" fontId="13" fillId="2" borderId="0" xfId="2" applyNumberFormat="1" applyFont="1" applyFill="1" applyAlignment="1">
      <alignment vertical="top" wrapText="1"/>
    </xf>
    <xf numFmtId="166" fontId="4" fillId="2" borderId="11" xfId="2" applyNumberFormat="1" applyFont="1" applyFill="1" applyBorder="1" applyAlignment="1">
      <alignment horizontal="left" wrapText="1"/>
    </xf>
    <xf numFmtId="166" fontId="4" fillId="2" borderId="0" xfId="2" applyNumberFormat="1" applyFont="1" applyFill="1" applyAlignment="1">
      <alignment horizontal="left" wrapText="1"/>
    </xf>
    <xf numFmtId="166" fontId="4" fillId="0" borderId="0" xfId="7" applyNumberFormat="1" applyFont="1" applyProtection="1">
      <protection locked="0"/>
    </xf>
    <xf numFmtId="166" fontId="11" fillId="2" borderId="0" xfId="2" applyNumberFormat="1" applyFont="1" applyFill="1" applyAlignment="1">
      <alignment horizontal="right"/>
    </xf>
    <xf numFmtId="43" fontId="3" fillId="2" borderId="0" xfId="1" applyFont="1" applyFill="1" applyProtection="1"/>
    <xf numFmtId="166" fontId="11" fillId="2" borderId="0" xfId="2" applyNumberFormat="1" applyFont="1" applyFill="1" applyAlignment="1">
      <alignment horizontal="left"/>
    </xf>
    <xf numFmtId="0" fontId="11" fillId="2" borderId="12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4" fillId="0" borderId="0" xfId="0" applyFont="1" applyAlignment="1">
      <alignment horizontal="left"/>
    </xf>
    <xf numFmtId="166" fontId="4" fillId="2" borderId="11" xfId="2" applyNumberFormat="1" applyFont="1" applyFill="1" applyBorder="1" applyAlignment="1">
      <alignment wrapText="1"/>
    </xf>
    <xf numFmtId="166" fontId="4" fillId="2" borderId="0" xfId="2" applyNumberFormat="1" applyFont="1" applyFill="1" applyAlignment="1">
      <alignment horizontal="left" wrapText="1"/>
    </xf>
    <xf numFmtId="166" fontId="4" fillId="0" borderId="0" xfId="6" applyNumberFormat="1" applyFont="1" applyFill="1" applyBorder="1" applyAlignment="1" applyProtection="1"/>
    <xf numFmtId="166" fontId="13" fillId="2" borderId="11" xfId="2" applyNumberFormat="1" applyFont="1" applyFill="1" applyBorder="1" applyAlignment="1">
      <alignment horizontal="left" wrapText="1"/>
    </xf>
    <xf numFmtId="166" fontId="13" fillId="2" borderId="0" xfId="2" applyNumberFormat="1" applyFont="1" applyFill="1" applyAlignment="1">
      <alignment horizontal="left" wrapText="1"/>
    </xf>
    <xf numFmtId="166" fontId="12" fillId="0" borderId="0" xfId="7" applyNumberFormat="1" applyFont="1"/>
    <xf numFmtId="166" fontId="10" fillId="2" borderId="0" xfId="2" applyNumberFormat="1" applyFont="1" applyFill="1" applyAlignment="1">
      <alignment horizontal="right"/>
    </xf>
    <xf numFmtId="166" fontId="12" fillId="2" borderId="11" xfId="2" applyNumberFormat="1" applyFont="1" applyFill="1" applyBorder="1" applyAlignment="1">
      <alignment wrapText="1"/>
    </xf>
    <xf numFmtId="166" fontId="12" fillId="2" borderId="0" xfId="2" applyNumberFormat="1" applyFont="1" applyFill="1" applyAlignment="1">
      <alignment horizontal="left" wrapText="1"/>
    </xf>
    <xf numFmtId="166" fontId="4" fillId="0" borderId="0" xfId="0" applyNumberFormat="1" applyFont="1" applyAlignment="1">
      <alignment horizontal="center"/>
    </xf>
    <xf numFmtId="166" fontId="12" fillId="0" borderId="0" xfId="6" applyNumberFormat="1" applyFont="1" applyFill="1" applyBorder="1" applyAlignment="1" applyProtection="1"/>
    <xf numFmtId="168" fontId="4" fillId="0" borderId="0" xfId="0" applyNumberFormat="1" applyFont="1"/>
    <xf numFmtId="166" fontId="4" fillId="0" borderId="0" xfId="7" applyNumberFormat="1" applyFont="1"/>
    <xf numFmtId="166" fontId="4" fillId="2" borderId="0" xfId="2" applyNumberFormat="1" applyFont="1" applyFill="1" applyAlignment="1">
      <alignment wrapText="1"/>
    </xf>
    <xf numFmtId="166" fontId="14" fillId="0" borderId="0" xfId="2" applyNumberFormat="1" applyFont="1" applyAlignment="1">
      <alignment horizontal="right"/>
    </xf>
    <xf numFmtId="166" fontId="12" fillId="2" borderId="0" xfId="2" applyNumberFormat="1" applyFont="1" applyFill="1" applyAlignment="1">
      <alignment wrapText="1"/>
    </xf>
    <xf numFmtId="166" fontId="12" fillId="2" borderId="0" xfId="2" applyNumberFormat="1" applyFont="1" applyFill="1" applyAlignment="1">
      <alignment horizontal="left"/>
    </xf>
    <xf numFmtId="166" fontId="12" fillId="2" borderId="0" xfId="2" applyNumberFormat="1" applyFont="1" applyFill="1" applyAlignment="1">
      <alignment horizontal="left" wrapText="1"/>
    </xf>
    <xf numFmtId="166" fontId="14" fillId="0" borderId="11" xfId="2" applyNumberFormat="1" applyFont="1" applyBorder="1" applyAlignment="1">
      <alignment wrapText="1"/>
    </xf>
    <xf numFmtId="166" fontId="4" fillId="0" borderId="0" xfId="2" applyNumberFormat="1" applyFont="1" applyAlignment="1">
      <alignment wrapText="1"/>
    </xf>
    <xf numFmtId="166" fontId="14" fillId="0" borderId="0" xfId="6" applyNumberFormat="1" applyFont="1" applyFill="1" applyBorder="1" applyAlignment="1" applyProtection="1"/>
    <xf numFmtId="166" fontId="4" fillId="2" borderId="0" xfId="2" applyNumberFormat="1" applyFont="1" applyFill="1"/>
    <xf numFmtId="166" fontId="14" fillId="0" borderId="0" xfId="7" applyNumberFormat="1" applyFont="1" applyAlignment="1">
      <alignment wrapText="1"/>
    </xf>
    <xf numFmtId="166" fontId="4" fillId="0" borderId="0" xfId="0" applyNumberFormat="1" applyFont="1" applyAlignment="1">
      <alignment horizontal="left" vertical="top" wrapText="1"/>
    </xf>
    <xf numFmtId="166" fontId="15" fillId="0" borderId="0" xfId="7" applyNumberFormat="1" applyFont="1" applyAlignment="1">
      <alignment wrapText="1"/>
    </xf>
    <xf numFmtId="166" fontId="15" fillId="2" borderId="0" xfId="2" applyNumberFormat="1" applyFont="1" applyFill="1" applyAlignment="1">
      <alignment wrapText="1"/>
    </xf>
    <xf numFmtId="166" fontId="16" fillId="0" borderId="0" xfId="6" applyNumberFormat="1" applyFont="1" applyFill="1" applyBorder="1" applyAlignment="1" applyProtection="1"/>
    <xf numFmtId="168" fontId="15" fillId="2" borderId="12" xfId="2" applyNumberFormat="1" applyFont="1" applyFill="1" applyBorder="1"/>
    <xf numFmtId="166" fontId="17" fillId="0" borderId="0" xfId="7" applyNumberFormat="1" applyFont="1" applyAlignment="1">
      <alignment wrapText="1"/>
    </xf>
    <xf numFmtId="166" fontId="4" fillId="2" borderId="0" xfId="2" applyNumberFormat="1" applyFont="1" applyFill="1" applyAlignment="1">
      <alignment horizontal="left"/>
    </xf>
    <xf numFmtId="166" fontId="4" fillId="0" borderId="11" xfId="2" applyNumberFormat="1" applyFont="1" applyBorder="1" applyAlignment="1">
      <alignment wrapText="1"/>
    </xf>
    <xf numFmtId="166" fontId="11" fillId="0" borderId="0" xfId="2" applyNumberFormat="1" applyFont="1" applyAlignment="1">
      <alignment horizontal="right"/>
    </xf>
    <xf numFmtId="166" fontId="13" fillId="0" borderId="0" xfId="2" applyNumberFormat="1" applyFont="1" applyAlignment="1">
      <alignment horizontal="left" wrapText="1"/>
    </xf>
    <xf numFmtId="0" fontId="11" fillId="0" borderId="12" xfId="2" applyFont="1" applyBorder="1"/>
    <xf numFmtId="166" fontId="14" fillId="3" borderId="0" xfId="0" applyNumberFormat="1" applyFont="1" applyFill="1"/>
    <xf numFmtId="166" fontId="11" fillId="0" borderId="7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horizontal="right" vertical="top"/>
    </xf>
    <xf numFmtId="0" fontId="14" fillId="0" borderId="10" xfId="2" applyFont="1" applyBorder="1"/>
    <xf numFmtId="166" fontId="19" fillId="0" borderId="0" xfId="2" applyNumberFormat="1" applyFont="1" applyAlignment="1">
      <alignment vertical="top"/>
    </xf>
    <xf numFmtId="166" fontId="19" fillId="0" borderId="0" xfId="2" applyNumberFormat="1" applyFont="1"/>
    <xf numFmtId="166" fontId="19" fillId="0" borderId="0" xfId="6" applyNumberFormat="1" applyFont="1" applyFill="1" applyBorder="1" applyProtection="1"/>
    <xf numFmtId="166" fontId="3" fillId="0" borderId="0" xfId="2" applyNumberFormat="1" applyFont="1" applyAlignment="1">
      <alignment horizontal="right" vertical="top"/>
    </xf>
    <xf numFmtId="166" fontId="22" fillId="0" borderId="0" xfId="6" applyNumberFormat="1" applyFont="1" applyFill="1" applyBorder="1" applyProtection="1"/>
    <xf numFmtId="0" fontId="20" fillId="0" borderId="0" xfId="2" applyFont="1"/>
    <xf numFmtId="0" fontId="23" fillId="0" borderId="0" xfId="2" applyFont="1"/>
    <xf numFmtId="166" fontId="19" fillId="0" borderId="0" xfId="2" applyNumberFormat="1" applyFont="1" applyAlignment="1">
      <alignment horizontal="left" vertical="top"/>
    </xf>
    <xf numFmtId="0" fontId="19" fillId="2" borderId="0" xfId="2" applyFont="1" applyFill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2" borderId="0" xfId="2" applyFont="1" applyFill="1" applyAlignment="1">
      <alignment vertical="top"/>
    </xf>
    <xf numFmtId="0" fontId="19" fillId="2" borderId="0" xfId="2" applyFont="1" applyFill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Alignment="1">
      <alignment vertical="center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>
      <alignment horizontal="center"/>
    </xf>
    <xf numFmtId="0" fontId="1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right" vertical="top"/>
    </xf>
    <xf numFmtId="0" fontId="10" fillId="2" borderId="0" xfId="2" applyFont="1" applyFill="1" applyAlignment="1" applyProtection="1">
      <alignment horizontal="center"/>
      <protection locked="0"/>
    </xf>
    <xf numFmtId="0" fontId="19" fillId="2" borderId="0" xfId="2" applyFont="1" applyFill="1" applyAlignment="1">
      <alignment horizontal="right"/>
    </xf>
    <xf numFmtId="0" fontId="4" fillId="2" borderId="0" xfId="2" applyFont="1" applyFill="1" applyAlignment="1" applyProtection="1">
      <alignment horizontal="center" vertical="top" wrapText="1"/>
      <protection locked="0"/>
    </xf>
    <xf numFmtId="43" fontId="19" fillId="2" borderId="0" xfId="6" applyFont="1" applyFill="1" applyBorder="1" applyAlignment="1" applyProtection="1">
      <alignment vertical="top"/>
    </xf>
    <xf numFmtId="0" fontId="4" fillId="2" borderId="0" xfId="0" applyFont="1" applyFill="1"/>
    <xf numFmtId="0" fontId="24" fillId="0" borderId="0" xfId="0" applyFont="1"/>
    <xf numFmtId="14" fontId="19" fillId="2" borderId="0" xfId="6" applyNumberFormat="1" applyFont="1" applyFill="1" applyBorder="1" applyProtection="1"/>
    <xf numFmtId="14" fontId="25" fillId="2" borderId="0" xfId="6" applyNumberFormat="1" applyFont="1" applyFill="1" applyBorder="1" applyProtection="1"/>
    <xf numFmtId="0" fontId="5" fillId="0" borderId="0" xfId="2" applyFont="1" applyFill="1" applyAlignment="1">
      <alignment horizontal="center"/>
    </xf>
    <xf numFmtId="0" fontId="3" fillId="0" borderId="0" xfId="2" applyFont="1" applyFill="1"/>
    <xf numFmtId="0" fontId="4" fillId="0" borderId="0" xfId="0" applyFont="1" applyFill="1"/>
    <xf numFmtId="165" fontId="10" fillId="0" borderId="9" xfId="6" applyNumberFormat="1" applyFont="1" applyFill="1" applyBorder="1" applyAlignment="1" applyProtection="1">
      <alignment horizontal="center"/>
    </xf>
    <xf numFmtId="0" fontId="12" fillId="0" borderId="2" xfId="4" applyNumberFormat="1" applyFont="1" applyFill="1" applyBorder="1" applyAlignment="1">
      <alignment vertical="center"/>
    </xf>
    <xf numFmtId="0" fontId="11" fillId="0" borderId="4" xfId="2" applyFont="1" applyFill="1" applyBorder="1"/>
    <xf numFmtId="166" fontId="12" fillId="0" borderId="0" xfId="7" applyNumberFormat="1" applyFont="1" applyFill="1"/>
    <xf numFmtId="166" fontId="14" fillId="0" borderId="11" xfId="2" applyNumberFormat="1" applyFont="1" applyFill="1" applyBorder="1" applyAlignment="1">
      <alignment wrapText="1"/>
    </xf>
    <xf numFmtId="166" fontId="4" fillId="0" borderId="0" xfId="2" applyNumberFormat="1" applyFont="1" applyFill="1" applyAlignment="1">
      <alignment wrapText="1"/>
    </xf>
    <xf numFmtId="166" fontId="15" fillId="0" borderId="0" xfId="2" applyNumberFormat="1" applyFont="1" applyFill="1" applyAlignment="1">
      <alignment wrapText="1"/>
    </xf>
    <xf numFmtId="166" fontId="14" fillId="0" borderId="0" xfId="7" applyNumberFormat="1" applyFont="1" applyFill="1" applyAlignment="1">
      <alignment wrapText="1"/>
    </xf>
    <xf numFmtId="166" fontId="14" fillId="0" borderId="8" xfId="2" applyNumberFormat="1" applyFont="1" applyFill="1" applyBorder="1" applyAlignment="1">
      <alignment vertical="top"/>
    </xf>
    <xf numFmtId="166" fontId="11" fillId="0" borderId="8" xfId="2" applyNumberFormat="1" applyFont="1" applyFill="1" applyBorder="1" applyAlignment="1">
      <alignment vertical="top"/>
    </xf>
    <xf numFmtId="166" fontId="18" fillId="0" borderId="8" xfId="2" applyNumberFormat="1" applyFont="1" applyFill="1" applyBorder="1" applyAlignment="1">
      <alignment vertical="top"/>
    </xf>
    <xf numFmtId="166" fontId="20" fillId="0" borderId="0" xfId="2" applyNumberFormat="1" applyFont="1" applyFill="1" applyAlignment="1">
      <alignment vertical="center"/>
    </xf>
    <xf numFmtId="166" fontId="19" fillId="0" borderId="0" xfId="2" applyNumberFormat="1" applyFont="1" applyFill="1"/>
    <xf numFmtId="166" fontId="21" fillId="0" borderId="0" xfId="6" applyNumberFormat="1" applyFont="1" applyFill="1" applyBorder="1" applyProtection="1"/>
  </cellXfs>
  <cellStyles count="8">
    <cellStyle name="=C:\WINNT\SYSTEM32\COMMAND.COM" xfId="4" xr:uid="{1307301B-96A7-480E-8EFD-F589690F3FDD}"/>
    <cellStyle name="Millares" xfId="1" builtinId="3"/>
    <cellStyle name="Millares 6" xfId="6" xr:uid="{693335BA-601E-453B-80F3-0A522366D927}"/>
    <cellStyle name="Normal" xfId="0" builtinId="0"/>
    <cellStyle name="Normal 2" xfId="5" xr:uid="{75484F72-3449-4167-AD31-651C15A99609}"/>
    <cellStyle name="Normal 7" xfId="2" xr:uid="{30148F23-6B96-4EAC-AD6C-A4B43B2258A2}"/>
    <cellStyle name="Normal 7 2" xfId="3" xr:uid="{39C804B0-19E7-4A00-8A8E-F88AE9628E49}"/>
    <cellStyle name="Normal 7 2 3" xfId="7" xr:uid="{C32BEFB4-0320-4748-9B34-D8F18DAB2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4084B1B-EF2A-4FBB-B159-48C2CE5520EF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1B035F9-8455-4E4E-88EF-7E663A0EBDDB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A76E3F74-13A0-41C8-82D5-E781B1BF4960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%2009%20Edos%20Fin%20Sep%202021/PT%2009%202021/01%20-%2002%20Estado%20de%20Situaci&#243;n%20Financiera%20%2009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1EC7-25AE-46E9-BFE7-923B78B0FD40}">
  <sheetPr>
    <pageSetUpPr fitToPage="1"/>
  </sheetPr>
  <dimension ref="A1:IT87"/>
  <sheetViews>
    <sheetView showGridLines="0" tabSelected="1" view="pageBreakPreview" zoomScaleNormal="100" zoomScaleSheetLayoutView="100" workbookViewId="0">
      <pane xSplit="2" topLeftCell="C1" activePane="topRight" state="frozen"/>
      <selection activeCell="A8" sqref="A8"/>
      <selection pane="topRight" activeCell="F28" sqref="F28:G28"/>
    </sheetView>
  </sheetViews>
  <sheetFormatPr baseColWidth="10" defaultColWidth="11.42578125" defaultRowHeight="12.75" x14ac:dyDescent="0.2"/>
  <cols>
    <col min="1" max="1" width="45.28515625" style="5" customWidth="1"/>
    <col min="2" max="2" width="5.7109375" style="5" customWidth="1"/>
    <col min="3" max="3" width="15.7109375" style="5" bestFit="1" customWidth="1"/>
    <col min="4" max="4" width="15.7109375" style="119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119" customWidth="1"/>
    <col min="10" max="10" width="3" style="5" customWidth="1"/>
    <col min="11" max="11" width="4" style="5" customWidth="1"/>
    <col min="12" max="12" width="18.140625" style="5" bestFit="1" customWidth="1"/>
    <col min="13" max="16384" width="11.42578125" style="5"/>
  </cols>
  <sheetData>
    <row r="1" spans="1:12" x14ac:dyDescent="0.2">
      <c r="A1" s="1"/>
      <c r="B1" s="2"/>
      <c r="C1" s="3"/>
      <c r="D1" s="2"/>
      <c r="E1" s="4"/>
      <c r="F1" s="2"/>
      <c r="G1" s="2"/>
      <c r="H1" s="3"/>
      <c r="I1" s="2"/>
      <c r="J1" s="2"/>
      <c r="K1" s="2"/>
    </row>
    <row r="2" spans="1:12" s="125" customFormat="1" ht="18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</row>
    <row r="3" spans="1:12" ht="15" x14ac:dyDescent="0.2">
      <c r="A3" s="6" t="s">
        <v>65</v>
      </c>
      <c r="B3" s="6"/>
      <c r="C3" s="6"/>
      <c r="D3" s="6"/>
      <c r="E3" s="6"/>
      <c r="F3" s="6"/>
      <c r="G3" s="6"/>
      <c r="H3" s="6"/>
      <c r="I3" s="6"/>
      <c r="J3" s="6"/>
      <c r="K3" s="2"/>
    </row>
    <row r="4" spans="1:12" ht="14.25" x14ac:dyDescent="0.2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2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2"/>
    </row>
    <row r="6" spans="1:12" ht="13.5" thickBot="1" x14ac:dyDescent="0.25">
      <c r="A6" s="9"/>
      <c r="B6" s="9"/>
      <c r="C6" s="10"/>
      <c r="D6" s="9"/>
      <c r="E6" s="11"/>
      <c r="F6" s="9"/>
      <c r="G6" s="9"/>
      <c r="H6" s="10"/>
      <c r="I6" s="9"/>
      <c r="J6" s="2"/>
      <c r="K6" s="2"/>
    </row>
    <row r="7" spans="1:12" ht="13.5" thickBot="1" x14ac:dyDescent="0.25">
      <c r="A7" s="12" t="s">
        <v>2</v>
      </c>
      <c r="B7" s="13"/>
      <c r="C7" s="14">
        <v>2021</v>
      </c>
      <c r="D7" s="15"/>
      <c r="E7" s="16"/>
      <c r="F7" s="13" t="s">
        <v>2</v>
      </c>
      <c r="G7" s="17"/>
      <c r="H7" s="14">
        <v>2021</v>
      </c>
      <c r="I7" s="18"/>
      <c r="J7" s="19"/>
      <c r="K7" s="3"/>
    </row>
    <row r="8" spans="1:12" s="25" customFormat="1" ht="13.5" thickBot="1" x14ac:dyDescent="0.25">
      <c r="A8" s="20"/>
      <c r="B8" s="21"/>
      <c r="C8" s="126" t="s">
        <v>3</v>
      </c>
      <c r="D8" s="126" t="s">
        <v>4</v>
      </c>
      <c r="E8" s="22"/>
      <c r="F8" s="21"/>
      <c r="G8" s="23"/>
      <c r="H8" s="126" t="s">
        <v>3</v>
      </c>
      <c r="I8" s="126" t="s">
        <v>4</v>
      </c>
      <c r="J8" s="128"/>
      <c r="K8" s="24"/>
    </row>
    <row r="9" spans="1:12" ht="9.75" customHeight="1" x14ac:dyDescent="0.2">
      <c r="A9" s="26"/>
      <c r="B9" s="27"/>
      <c r="C9" s="127"/>
      <c r="D9" s="127"/>
      <c r="E9" s="29"/>
      <c r="F9" s="27"/>
      <c r="G9" s="27"/>
      <c r="H9" s="28"/>
      <c r="I9" s="27"/>
      <c r="J9" s="30"/>
      <c r="K9" s="2"/>
    </row>
    <row r="10" spans="1:12" x14ac:dyDescent="0.2">
      <c r="A10" s="31" t="s">
        <v>5</v>
      </c>
      <c r="B10" s="32"/>
      <c r="C10" s="33"/>
      <c r="D10" s="33"/>
      <c r="E10" s="34"/>
      <c r="F10" s="32" t="s">
        <v>6</v>
      </c>
      <c r="G10" s="32"/>
      <c r="H10" s="35"/>
      <c r="I10" s="36"/>
      <c r="J10" s="37"/>
      <c r="K10" s="2"/>
    </row>
    <row r="11" spans="1:12" ht="6.75" customHeight="1" x14ac:dyDescent="0.2">
      <c r="A11" s="38"/>
      <c r="B11" s="36"/>
      <c r="C11" s="39"/>
      <c r="D11" s="39"/>
      <c r="E11" s="34"/>
      <c r="F11" s="40"/>
      <c r="G11" s="36"/>
      <c r="H11" s="35"/>
      <c r="I11" s="36"/>
      <c r="J11" s="37"/>
      <c r="K11" s="2"/>
    </row>
    <row r="12" spans="1:12" x14ac:dyDescent="0.2">
      <c r="A12" s="41" t="s">
        <v>7</v>
      </c>
      <c r="B12" s="42"/>
      <c r="C12" s="39"/>
      <c r="D12" s="39"/>
      <c r="E12" s="34"/>
      <c r="F12" s="42" t="s">
        <v>8</v>
      </c>
      <c r="G12" s="42"/>
      <c r="H12" s="39"/>
      <c r="I12" s="43"/>
      <c r="J12" s="37"/>
      <c r="K12" s="2"/>
      <c r="L12" s="44"/>
    </row>
    <row r="13" spans="1:12" ht="5.25" customHeight="1" x14ac:dyDescent="0.2">
      <c r="A13" s="45"/>
      <c r="B13" s="46"/>
      <c r="C13" s="39"/>
      <c r="D13" s="39"/>
      <c r="E13" s="34"/>
      <c r="F13" s="47"/>
      <c r="G13" s="46"/>
      <c r="H13" s="39"/>
      <c r="I13" s="43"/>
      <c r="J13" s="37"/>
      <c r="K13" s="2"/>
    </row>
    <row r="14" spans="1:12" x14ac:dyDescent="0.2">
      <c r="A14" s="48" t="s">
        <v>9</v>
      </c>
      <c r="B14" s="49"/>
      <c r="C14" s="50">
        <v>301541077.88</v>
      </c>
      <c r="D14" s="50">
        <v>294521426.37</v>
      </c>
      <c r="E14" s="51"/>
      <c r="F14" s="49" t="s">
        <v>10</v>
      </c>
      <c r="G14" s="49"/>
      <c r="H14" s="50">
        <v>3758653.91</v>
      </c>
      <c r="I14" s="50">
        <v>3764779.43</v>
      </c>
      <c r="J14" s="37"/>
      <c r="K14" s="52"/>
    </row>
    <row r="15" spans="1:12" x14ac:dyDescent="0.2">
      <c r="A15" s="48" t="s">
        <v>11</v>
      </c>
      <c r="B15" s="49"/>
      <c r="C15" s="50">
        <v>259001.25</v>
      </c>
      <c r="D15" s="50">
        <v>109394.66</v>
      </c>
      <c r="E15" s="51"/>
      <c r="F15" s="49" t="s">
        <v>12</v>
      </c>
      <c r="G15" s="49"/>
      <c r="H15" s="50">
        <v>0</v>
      </c>
      <c r="I15" s="50">
        <v>0</v>
      </c>
      <c r="J15" s="37"/>
      <c r="K15" s="2"/>
    </row>
    <row r="16" spans="1:12" s="56" customFormat="1" ht="13.9" customHeight="1" x14ac:dyDescent="0.2">
      <c r="A16" s="48" t="s">
        <v>13</v>
      </c>
      <c r="B16" s="49"/>
      <c r="C16" s="50">
        <v>0</v>
      </c>
      <c r="D16" s="50">
        <v>0</v>
      </c>
      <c r="E16" s="53"/>
      <c r="F16" s="49" t="s">
        <v>14</v>
      </c>
      <c r="G16" s="49"/>
      <c r="H16" s="50">
        <v>0</v>
      </c>
      <c r="I16" s="50">
        <v>107558996.25</v>
      </c>
      <c r="J16" s="54"/>
      <c r="K16" s="55"/>
    </row>
    <row r="17" spans="1:12" x14ac:dyDescent="0.2">
      <c r="A17" s="48" t="s">
        <v>15</v>
      </c>
      <c r="B17" s="49"/>
      <c r="C17" s="50">
        <v>0</v>
      </c>
      <c r="D17" s="50">
        <v>0</v>
      </c>
      <c r="E17" s="51"/>
      <c r="F17" s="49" t="s">
        <v>16</v>
      </c>
      <c r="G17" s="49"/>
      <c r="H17" s="50">
        <v>0</v>
      </c>
      <c r="I17" s="50">
        <v>0</v>
      </c>
      <c r="J17" s="37"/>
      <c r="K17" s="2"/>
    </row>
    <row r="18" spans="1:12" ht="13.15" customHeight="1" x14ac:dyDescent="0.2">
      <c r="A18" s="48" t="s">
        <v>17</v>
      </c>
      <c r="B18" s="49"/>
      <c r="C18" s="50">
        <v>0</v>
      </c>
      <c r="D18" s="50">
        <v>0</v>
      </c>
      <c r="E18" s="51"/>
      <c r="F18" s="49" t="s">
        <v>18</v>
      </c>
      <c r="G18" s="49"/>
      <c r="H18" s="50">
        <v>0</v>
      </c>
      <c r="I18" s="50">
        <v>0</v>
      </c>
      <c r="J18" s="37"/>
      <c r="K18" s="2"/>
    </row>
    <row r="19" spans="1:12" ht="25.15" customHeight="1" x14ac:dyDescent="0.2">
      <c r="A19" s="48" t="s">
        <v>19</v>
      </c>
      <c r="B19" s="49"/>
      <c r="C19" s="50">
        <v>0</v>
      </c>
      <c r="D19" s="50">
        <v>0</v>
      </c>
      <c r="E19" s="51"/>
      <c r="F19" s="49" t="s">
        <v>20</v>
      </c>
      <c r="G19" s="49"/>
      <c r="H19" s="50">
        <v>0</v>
      </c>
      <c r="I19" s="50">
        <v>0</v>
      </c>
      <c r="J19" s="37"/>
      <c r="K19" s="2"/>
    </row>
    <row r="20" spans="1:12" x14ac:dyDescent="0.2">
      <c r="A20" s="48" t="s">
        <v>21</v>
      </c>
      <c r="B20" s="49"/>
      <c r="C20" s="50">
        <v>0</v>
      </c>
      <c r="D20" s="50">
        <v>0</v>
      </c>
      <c r="E20" s="51"/>
      <c r="F20" s="49" t="s">
        <v>22</v>
      </c>
      <c r="G20" s="49"/>
      <c r="H20" s="50">
        <v>0</v>
      </c>
      <c r="I20" s="50">
        <v>0</v>
      </c>
      <c r="J20" s="37"/>
      <c r="K20" s="2"/>
    </row>
    <row r="21" spans="1:12" ht="13.5" customHeight="1" x14ac:dyDescent="0.2">
      <c r="A21" s="57"/>
      <c r="B21" s="58"/>
      <c r="C21" s="59"/>
      <c r="D21" s="59"/>
      <c r="E21" s="51"/>
      <c r="F21" s="49" t="s">
        <v>23</v>
      </c>
      <c r="G21" s="49"/>
      <c r="H21" s="50">
        <v>0</v>
      </c>
      <c r="I21" s="50">
        <v>0</v>
      </c>
      <c r="J21" s="37"/>
      <c r="K21" s="2"/>
    </row>
    <row r="22" spans="1:12" x14ac:dyDescent="0.2">
      <c r="A22" s="60" t="s">
        <v>24</v>
      </c>
      <c r="B22" s="61"/>
      <c r="C22" s="62">
        <f>SUM(C14:C21)</f>
        <v>301800079.13</v>
      </c>
      <c r="D22" s="62">
        <f>SUM(D14:D21)</f>
        <v>294630821.03000003</v>
      </c>
      <c r="E22" s="63"/>
      <c r="F22" s="61" t="s">
        <v>25</v>
      </c>
      <c r="G22" s="61"/>
      <c r="H22" s="62">
        <f>SUM(H14:H21)</f>
        <v>3758653.91</v>
      </c>
      <c r="I22" s="62">
        <f>SUM(I14:I21)</f>
        <v>111323775.68000001</v>
      </c>
      <c r="J22" s="37"/>
      <c r="K22" s="2"/>
    </row>
    <row r="23" spans="1:12" x14ac:dyDescent="0.2">
      <c r="A23" s="64"/>
      <c r="B23" s="65"/>
      <c r="C23" s="50"/>
      <c r="D23" s="50"/>
      <c r="E23" s="63"/>
      <c r="F23" s="66"/>
      <c r="G23" s="66"/>
      <c r="H23" s="67"/>
      <c r="I23" s="67"/>
      <c r="J23" s="37"/>
      <c r="K23" s="2"/>
      <c r="L23" s="68"/>
    </row>
    <row r="24" spans="1:12" x14ac:dyDescent="0.2">
      <c r="A24" s="60" t="s">
        <v>26</v>
      </c>
      <c r="B24" s="61"/>
      <c r="C24" s="50"/>
      <c r="D24" s="50"/>
      <c r="E24" s="51"/>
      <c r="F24" s="61" t="s">
        <v>27</v>
      </c>
      <c r="G24" s="61"/>
      <c r="H24" s="69"/>
      <c r="I24" s="69"/>
      <c r="J24" s="37"/>
      <c r="K24" s="2"/>
    </row>
    <row r="25" spans="1:12" ht="4.5" customHeight="1" x14ac:dyDescent="0.2">
      <c r="A25" s="57"/>
      <c r="B25" s="70"/>
      <c r="C25" s="59"/>
      <c r="D25" s="59"/>
      <c r="E25" s="51"/>
      <c r="F25" s="70"/>
      <c r="G25" s="58"/>
      <c r="H25" s="59"/>
      <c r="I25" s="59"/>
      <c r="J25" s="37"/>
      <c r="K25" s="2"/>
    </row>
    <row r="26" spans="1:12" x14ac:dyDescent="0.2">
      <c r="A26" s="48" t="s">
        <v>28</v>
      </c>
      <c r="B26" s="49"/>
      <c r="C26" s="50">
        <v>6324539676.3400002</v>
      </c>
      <c r="D26" s="50">
        <v>6199139367.8100004</v>
      </c>
      <c r="E26" s="51"/>
      <c r="F26" s="49" t="s">
        <v>29</v>
      </c>
      <c r="G26" s="49"/>
      <c r="H26" s="50">
        <v>0</v>
      </c>
      <c r="I26" s="50">
        <v>0</v>
      </c>
      <c r="J26" s="37"/>
      <c r="K26" s="2"/>
    </row>
    <row r="27" spans="1:12" ht="12.75" customHeight="1" x14ac:dyDescent="0.2">
      <c r="A27" s="48" t="s">
        <v>30</v>
      </c>
      <c r="B27" s="49"/>
      <c r="C27" s="50">
        <v>0</v>
      </c>
      <c r="D27" s="50">
        <v>0</v>
      </c>
      <c r="E27" s="51"/>
      <c r="F27" s="49" t="s">
        <v>31</v>
      </c>
      <c r="G27" s="49"/>
      <c r="H27" s="50">
        <v>5639346426.0100002</v>
      </c>
      <c r="I27" s="50">
        <v>5638663342.1999998</v>
      </c>
      <c r="J27" s="37"/>
      <c r="K27" s="2"/>
    </row>
    <row r="28" spans="1:12" ht="26.25" customHeight="1" x14ac:dyDescent="0.2">
      <c r="A28" s="48" t="s">
        <v>32</v>
      </c>
      <c r="B28" s="49"/>
      <c r="C28" s="50">
        <v>86325735.189999998</v>
      </c>
      <c r="D28" s="50">
        <v>86325735.189999998</v>
      </c>
      <c r="E28" s="51"/>
      <c r="F28" s="49" t="s">
        <v>33</v>
      </c>
      <c r="G28" s="49"/>
      <c r="H28" s="50">
        <v>0</v>
      </c>
      <c r="I28" s="50">
        <v>0</v>
      </c>
      <c r="J28" s="37"/>
      <c r="K28" s="2"/>
    </row>
    <row r="29" spans="1:12" x14ac:dyDescent="0.2">
      <c r="A29" s="48" t="s">
        <v>34</v>
      </c>
      <c r="B29" s="49"/>
      <c r="C29" s="50">
        <v>219960942.77000001</v>
      </c>
      <c r="D29" s="50">
        <v>221264381.88</v>
      </c>
      <c r="E29" s="71"/>
      <c r="F29" s="49" t="s">
        <v>35</v>
      </c>
      <c r="G29" s="49"/>
      <c r="H29" s="50">
        <v>0</v>
      </c>
      <c r="I29" s="50">
        <v>0</v>
      </c>
      <c r="J29" s="37"/>
      <c r="K29" s="2"/>
    </row>
    <row r="30" spans="1:12" ht="25.5" customHeight="1" x14ac:dyDescent="0.2">
      <c r="A30" s="48" t="s">
        <v>36</v>
      </c>
      <c r="B30" s="49"/>
      <c r="C30" s="50">
        <v>0</v>
      </c>
      <c r="D30" s="50">
        <v>0</v>
      </c>
      <c r="E30" s="51"/>
      <c r="F30" s="49" t="s">
        <v>37</v>
      </c>
      <c r="G30" s="49"/>
      <c r="H30" s="50">
        <v>0</v>
      </c>
      <c r="I30" s="50">
        <v>0</v>
      </c>
      <c r="J30" s="37"/>
      <c r="K30" s="2"/>
    </row>
    <row r="31" spans="1:12" x14ac:dyDescent="0.2">
      <c r="A31" s="48" t="s">
        <v>38</v>
      </c>
      <c r="B31" s="49"/>
      <c r="C31" s="50">
        <v>-137261801.19</v>
      </c>
      <c r="D31" s="50">
        <v>-137561892.97</v>
      </c>
      <c r="E31" s="51"/>
      <c r="F31" s="49" t="s">
        <v>39</v>
      </c>
      <c r="G31" s="49"/>
      <c r="H31" s="50">
        <v>0</v>
      </c>
      <c r="I31" s="50">
        <v>0</v>
      </c>
      <c r="J31" s="37"/>
      <c r="K31" s="2"/>
    </row>
    <row r="32" spans="1:12" x14ac:dyDescent="0.2">
      <c r="A32" s="48" t="s">
        <v>40</v>
      </c>
      <c r="B32" s="49"/>
      <c r="C32" s="50">
        <v>61839</v>
      </c>
      <c r="D32" s="50">
        <v>61839</v>
      </c>
      <c r="E32" s="51"/>
      <c r="F32" s="70"/>
      <c r="G32" s="58"/>
      <c r="H32" s="59"/>
      <c r="I32" s="59"/>
      <c r="J32" s="37"/>
      <c r="K32" s="2"/>
    </row>
    <row r="33" spans="1:12" ht="26.45" customHeight="1" x14ac:dyDescent="0.2">
      <c r="A33" s="48" t="s">
        <v>41</v>
      </c>
      <c r="B33" s="49"/>
      <c r="C33" s="50"/>
      <c r="D33" s="50"/>
      <c r="E33" s="51"/>
      <c r="F33" s="61" t="s">
        <v>42</v>
      </c>
      <c r="G33" s="61"/>
      <c r="H33" s="62">
        <f>SUM(H26:H32)</f>
        <v>5639346426.0100002</v>
      </c>
      <c r="I33" s="62">
        <f>SUM(I26:I32)</f>
        <v>5638663342.1999998</v>
      </c>
      <c r="J33" s="37"/>
      <c r="K33" s="2"/>
    </row>
    <row r="34" spans="1:12" x14ac:dyDescent="0.2">
      <c r="A34" s="48" t="s">
        <v>43</v>
      </c>
      <c r="B34" s="49"/>
      <c r="C34" s="50"/>
      <c r="D34" s="50"/>
      <c r="E34" s="51"/>
      <c r="F34" s="72"/>
      <c r="G34" s="65"/>
      <c r="H34" s="67"/>
      <c r="I34" s="67"/>
      <c r="J34" s="37"/>
      <c r="K34" s="2"/>
    </row>
    <row r="35" spans="1:12" x14ac:dyDescent="0.2">
      <c r="A35" s="57"/>
      <c r="B35" s="58"/>
      <c r="C35" s="59"/>
      <c r="D35" s="59"/>
      <c r="E35" s="51"/>
      <c r="F35" s="61" t="s">
        <v>44</v>
      </c>
      <c r="G35" s="61"/>
      <c r="H35" s="62">
        <f>+H22+H33</f>
        <v>5643105079.9200001</v>
      </c>
      <c r="I35" s="62">
        <f>+I22+I33</f>
        <v>5749987117.8800001</v>
      </c>
      <c r="J35" s="37"/>
      <c r="K35" s="2"/>
    </row>
    <row r="36" spans="1:12" x14ac:dyDescent="0.2">
      <c r="A36" s="60" t="s">
        <v>45</v>
      </c>
      <c r="B36" s="61"/>
      <c r="C36" s="62">
        <f>SUM(C26:C35)</f>
        <v>6493626392.1100006</v>
      </c>
      <c r="D36" s="62">
        <f>SUM(D26:D35)</f>
        <v>6369229430.9099998</v>
      </c>
      <c r="E36" s="63"/>
      <c r="F36" s="72"/>
      <c r="G36" s="73"/>
      <c r="H36" s="67"/>
      <c r="I36" s="67"/>
      <c r="J36" s="37"/>
      <c r="K36" s="2"/>
    </row>
    <row r="37" spans="1:12" x14ac:dyDescent="0.2">
      <c r="A37" s="57"/>
      <c r="B37" s="72"/>
      <c r="C37" s="59"/>
      <c r="D37" s="59"/>
      <c r="E37" s="51"/>
      <c r="F37" s="74" t="s">
        <v>46</v>
      </c>
      <c r="G37" s="74"/>
      <c r="H37" s="59"/>
      <c r="I37" s="59"/>
      <c r="J37" s="37"/>
      <c r="K37" s="2"/>
    </row>
    <row r="38" spans="1:12" x14ac:dyDescent="0.2">
      <c r="A38" s="60" t="s">
        <v>47</v>
      </c>
      <c r="B38" s="61"/>
      <c r="C38" s="129">
        <f>+C22+C36</f>
        <v>6795426471.2400007</v>
      </c>
      <c r="D38" s="62">
        <f>+D22+D36</f>
        <v>6663860251.9399996</v>
      </c>
      <c r="E38" s="51"/>
      <c r="F38" s="72"/>
      <c r="G38" s="73"/>
      <c r="H38" s="59"/>
      <c r="I38" s="59"/>
      <c r="J38" s="37"/>
      <c r="K38" s="2"/>
    </row>
    <row r="39" spans="1:12" x14ac:dyDescent="0.2">
      <c r="A39" s="75"/>
      <c r="B39" s="76"/>
      <c r="C39" s="77"/>
      <c r="D39" s="77"/>
      <c r="E39" s="51"/>
      <c r="F39" s="61" t="s">
        <v>48</v>
      </c>
      <c r="G39" s="61"/>
      <c r="H39" s="62">
        <f>SUM(H41:H43)</f>
        <v>2410250.11</v>
      </c>
      <c r="I39" s="62">
        <f>SUM(I41:I43)</f>
        <v>2410250.11</v>
      </c>
      <c r="J39" s="37"/>
      <c r="K39" s="2"/>
    </row>
    <row r="40" spans="1:12" x14ac:dyDescent="0.2">
      <c r="A40" s="130"/>
      <c r="B40" s="131"/>
      <c r="C40" s="77"/>
      <c r="D40" s="77"/>
      <c r="E40" s="51"/>
      <c r="F40" s="70"/>
      <c r="G40" s="78"/>
      <c r="H40" s="59"/>
      <c r="I40" s="59"/>
      <c r="J40" s="37"/>
      <c r="K40" s="2"/>
    </row>
    <row r="41" spans="1:12" x14ac:dyDescent="0.2">
      <c r="A41" s="130"/>
      <c r="B41" s="131"/>
      <c r="C41" s="77"/>
      <c r="D41" s="59"/>
      <c r="E41" s="51"/>
      <c r="F41" s="49" t="s">
        <v>49</v>
      </c>
      <c r="G41" s="49"/>
      <c r="H41" s="50">
        <v>2410250.11</v>
      </c>
      <c r="I41" s="50">
        <v>2410250.11</v>
      </c>
      <c r="J41" s="37"/>
      <c r="K41" s="2"/>
    </row>
    <row r="42" spans="1:12" x14ac:dyDescent="0.2">
      <c r="A42" s="130"/>
      <c r="B42" s="131"/>
      <c r="C42" s="59"/>
      <c r="D42" s="79"/>
      <c r="E42" s="51"/>
      <c r="F42" s="49" t="s">
        <v>50</v>
      </c>
      <c r="G42" s="49"/>
      <c r="H42" s="50"/>
      <c r="I42" s="50"/>
      <c r="J42" s="37"/>
      <c r="K42" s="2"/>
    </row>
    <row r="43" spans="1:12" ht="12.75" customHeight="1" x14ac:dyDescent="0.2">
      <c r="A43" s="130"/>
      <c r="B43" s="132"/>
      <c r="C43" s="133"/>
      <c r="D43" s="79"/>
      <c r="E43" s="51"/>
      <c r="F43" s="80" t="s">
        <v>51</v>
      </c>
      <c r="G43" s="80"/>
      <c r="H43" s="50">
        <v>0</v>
      </c>
      <c r="I43" s="50">
        <v>0</v>
      </c>
      <c r="J43" s="37"/>
      <c r="K43" s="2"/>
    </row>
    <row r="44" spans="1:12" x14ac:dyDescent="0.2">
      <c r="A44" s="130"/>
      <c r="B44" s="132"/>
      <c r="C44" s="133"/>
      <c r="D44" s="81"/>
      <c r="E44" s="51"/>
      <c r="F44" s="70"/>
      <c r="G44" s="78"/>
      <c r="H44" s="59"/>
      <c r="I44" s="59"/>
      <c r="J44" s="37"/>
      <c r="K44" s="2"/>
      <c r="L44" s="68"/>
    </row>
    <row r="45" spans="1:12" x14ac:dyDescent="0.2">
      <c r="A45" s="57"/>
      <c r="B45" s="82"/>
      <c r="C45" s="81"/>
      <c r="D45" s="81"/>
      <c r="E45" s="51"/>
      <c r="F45" s="61" t="s">
        <v>52</v>
      </c>
      <c r="G45" s="61"/>
      <c r="H45" s="62">
        <f>SUM(H47:H51)</f>
        <v>1149911141.21</v>
      </c>
      <c r="I45" s="62">
        <f>SUM(I47:I51)</f>
        <v>911462883.94999993</v>
      </c>
      <c r="J45" s="37"/>
      <c r="K45" s="2"/>
    </row>
    <row r="46" spans="1:12" ht="9" customHeight="1" x14ac:dyDescent="0.2">
      <c r="A46" s="57"/>
      <c r="B46" s="82"/>
      <c r="C46" s="81"/>
      <c r="D46" s="81"/>
      <c r="E46" s="51"/>
      <c r="F46" s="72"/>
      <c r="G46" s="78"/>
      <c r="H46" s="83"/>
      <c r="I46" s="83"/>
      <c r="J46" s="37"/>
      <c r="K46" s="2"/>
    </row>
    <row r="47" spans="1:12" ht="22.5" customHeight="1" x14ac:dyDescent="0.2">
      <c r="A47" s="57"/>
      <c r="B47" s="82"/>
      <c r="C47" s="81"/>
      <c r="D47" s="79"/>
      <c r="E47" s="51"/>
      <c r="F47" s="49" t="s">
        <v>53</v>
      </c>
      <c r="G47" s="49"/>
      <c r="H47" s="50">
        <v>1241193685.1700001</v>
      </c>
      <c r="I47" s="50">
        <v>1002745427.91</v>
      </c>
      <c r="J47" s="84" t="e">
        <f>+I47-#REF!</f>
        <v>#REF!</v>
      </c>
      <c r="K47" s="50"/>
      <c r="L47" s="50"/>
    </row>
    <row r="48" spans="1:12" ht="18.75" customHeight="1" x14ac:dyDescent="0.2">
      <c r="A48" s="57"/>
      <c r="B48" s="82"/>
      <c r="C48" s="81"/>
      <c r="D48" s="81"/>
      <c r="E48" s="51"/>
      <c r="F48" s="49" t="s">
        <v>54</v>
      </c>
      <c r="G48" s="49"/>
      <c r="H48" s="50">
        <v>-91282543.959999993</v>
      </c>
      <c r="I48" s="50">
        <v>-91282543.959999993</v>
      </c>
      <c r="J48" s="37"/>
      <c r="K48" s="2"/>
    </row>
    <row r="49" spans="1:254" ht="17.25" customHeight="1" x14ac:dyDescent="0.2">
      <c r="A49" s="57"/>
      <c r="B49" s="82"/>
      <c r="C49" s="85"/>
      <c r="D49" s="85"/>
      <c r="E49" s="51"/>
      <c r="F49" s="49" t="s">
        <v>55</v>
      </c>
      <c r="G49" s="49"/>
      <c r="H49" s="50">
        <v>0</v>
      </c>
      <c r="I49" s="50">
        <v>0</v>
      </c>
      <c r="J49" s="37"/>
      <c r="K49" s="2"/>
    </row>
    <row r="50" spans="1:254" x14ac:dyDescent="0.2">
      <c r="A50" s="57"/>
      <c r="B50" s="70"/>
      <c r="C50" s="59"/>
      <c r="D50" s="59"/>
      <c r="E50" s="51"/>
      <c r="F50" s="49" t="s">
        <v>56</v>
      </c>
      <c r="G50" s="49"/>
      <c r="H50" s="50">
        <v>0</v>
      </c>
      <c r="I50" s="50">
        <v>0</v>
      </c>
      <c r="J50" s="37"/>
      <c r="K50" s="2"/>
    </row>
    <row r="51" spans="1:254" x14ac:dyDescent="0.2">
      <c r="A51" s="57"/>
      <c r="B51" s="70"/>
      <c r="C51" s="59"/>
      <c r="D51" s="59"/>
      <c r="E51" s="51"/>
      <c r="F51" s="49" t="s">
        <v>57</v>
      </c>
      <c r="G51" s="49"/>
      <c r="H51" s="50">
        <v>0</v>
      </c>
      <c r="I51" s="50">
        <v>0</v>
      </c>
      <c r="J51" s="37"/>
      <c r="K51" s="2"/>
    </row>
    <row r="52" spans="1:254" ht="6" customHeight="1" x14ac:dyDescent="0.2">
      <c r="A52" s="57"/>
      <c r="B52" s="70"/>
      <c r="C52" s="59"/>
      <c r="D52" s="59"/>
      <c r="E52" s="51"/>
      <c r="F52" s="70"/>
      <c r="G52" s="78"/>
      <c r="H52" s="59"/>
      <c r="I52" s="59"/>
      <c r="J52" s="37"/>
      <c r="K52" s="2"/>
    </row>
    <row r="53" spans="1:254" ht="38.25" customHeight="1" x14ac:dyDescent="0.2">
      <c r="A53" s="57"/>
      <c r="B53" s="70"/>
      <c r="C53" s="59"/>
      <c r="D53" s="59"/>
      <c r="E53" s="51"/>
      <c r="F53" s="61" t="s">
        <v>58</v>
      </c>
      <c r="G53" s="61"/>
      <c r="H53" s="62">
        <v>0</v>
      </c>
      <c r="I53" s="62">
        <v>0</v>
      </c>
      <c r="J53" s="37"/>
      <c r="K53" s="2"/>
    </row>
    <row r="54" spans="1:254" ht="6.75" customHeight="1" x14ac:dyDescent="0.2">
      <c r="A54" s="57"/>
      <c r="B54" s="70"/>
      <c r="C54" s="59"/>
      <c r="D54" s="59"/>
      <c r="E54" s="51"/>
      <c r="F54" s="70"/>
      <c r="G54" s="78"/>
      <c r="H54" s="59"/>
      <c r="I54" s="59"/>
      <c r="J54" s="37"/>
      <c r="K54" s="2"/>
    </row>
    <row r="55" spans="1:254" x14ac:dyDescent="0.2">
      <c r="A55" s="57"/>
      <c r="B55" s="70"/>
      <c r="C55" s="59"/>
      <c r="D55" s="59"/>
      <c r="E55" s="51"/>
      <c r="F55" s="49" t="s">
        <v>59</v>
      </c>
      <c r="G55" s="49"/>
      <c r="H55" s="50">
        <v>0</v>
      </c>
      <c r="I55" s="50">
        <v>0</v>
      </c>
      <c r="J55" s="37"/>
      <c r="K55" s="2"/>
    </row>
    <row r="56" spans="1:254" ht="23.25" customHeight="1" x14ac:dyDescent="0.2">
      <c r="A56" s="57"/>
      <c r="B56" s="70"/>
      <c r="C56" s="59"/>
      <c r="D56" s="59"/>
      <c r="E56" s="51"/>
      <c r="F56" s="49" t="s">
        <v>60</v>
      </c>
      <c r="G56" s="49"/>
      <c r="H56" s="50">
        <v>0</v>
      </c>
      <c r="I56" s="50">
        <v>0</v>
      </c>
      <c r="J56" s="37"/>
      <c r="K56" s="2"/>
    </row>
    <row r="57" spans="1:254" ht="7.5" customHeight="1" x14ac:dyDescent="0.2">
      <c r="A57" s="57"/>
      <c r="B57" s="70"/>
      <c r="C57" s="59"/>
      <c r="D57" s="59"/>
      <c r="E57" s="51"/>
      <c r="F57" s="70"/>
      <c r="G57" s="86"/>
      <c r="H57" s="59"/>
      <c r="I57" s="59"/>
      <c r="J57" s="37"/>
      <c r="K57" s="2"/>
    </row>
    <row r="58" spans="1:254" ht="13.5" customHeight="1" x14ac:dyDescent="0.2">
      <c r="A58" s="57"/>
      <c r="B58" s="70"/>
      <c r="C58" s="59"/>
      <c r="D58" s="59"/>
      <c r="E58" s="51"/>
      <c r="F58" s="61" t="s">
        <v>61</v>
      </c>
      <c r="G58" s="61"/>
      <c r="H58" s="62">
        <f>+H39+H45+H53</f>
        <v>1152321391.3199999</v>
      </c>
      <c r="I58" s="62">
        <f>+I39+I45+I53</f>
        <v>913873134.05999994</v>
      </c>
      <c r="J58" s="37"/>
      <c r="K58" s="2"/>
    </row>
    <row r="59" spans="1:254" ht="5.25" customHeight="1" x14ac:dyDescent="0.2">
      <c r="A59" s="57"/>
      <c r="B59" s="70"/>
      <c r="C59" s="59"/>
      <c r="D59" s="59"/>
      <c r="E59" s="51"/>
      <c r="F59" s="70"/>
      <c r="G59" s="78"/>
      <c r="H59" s="59"/>
      <c r="I59" s="59"/>
      <c r="J59" s="37"/>
      <c r="K59" s="2"/>
    </row>
    <row r="60" spans="1:254" ht="22.5" customHeight="1" x14ac:dyDescent="0.2">
      <c r="A60" s="87"/>
      <c r="B60" s="76"/>
      <c r="C60" s="59"/>
      <c r="D60" s="59"/>
      <c r="E60" s="88"/>
      <c r="F60" s="89" t="s">
        <v>62</v>
      </c>
      <c r="G60" s="89"/>
      <c r="H60" s="62">
        <f>+H35+H58</f>
        <v>6795426471.2399998</v>
      </c>
      <c r="I60" s="62">
        <f>+I35+I58</f>
        <v>6663860251.9400005</v>
      </c>
      <c r="J60" s="90"/>
      <c r="K60" s="3"/>
      <c r="L60" s="91"/>
      <c r="M60" s="91"/>
    </row>
    <row r="61" spans="1:254" ht="13.5" thickBot="1" x14ac:dyDescent="0.25">
      <c r="A61" s="92"/>
      <c r="B61" s="93"/>
      <c r="C61" s="93"/>
      <c r="D61" s="93"/>
      <c r="E61" s="94"/>
      <c r="F61" s="134"/>
      <c r="G61" s="135"/>
      <c r="H61" s="136"/>
      <c r="I61" s="136"/>
      <c r="J61" s="95"/>
      <c r="K61" s="3"/>
    </row>
    <row r="62" spans="1:254" ht="14.25" x14ac:dyDescent="0.2">
      <c r="A62" s="96"/>
      <c r="B62" s="97"/>
      <c r="C62" s="98"/>
      <c r="D62" s="98"/>
      <c r="E62" s="99"/>
      <c r="F62" s="137"/>
      <c r="G62" s="138"/>
      <c r="H62" s="139"/>
      <c r="I62" s="100"/>
      <c r="J62" s="101"/>
      <c r="K62" s="3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</row>
    <row r="63" spans="1:254" ht="14.25" x14ac:dyDescent="0.2">
      <c r="A63" s="103" t="s">
        <v>63</v>
      </c>
      <c r="B63" s="103"/>
      <c r="C63" s="103"/>
      <c r="D63" s="103"/>
      <c r="E63" s="103"/>
      <c r="F63" s="103"/>
      <c r="G63" s="103"/>
      <c r="H63" s="103"/>
      <c r="I63" s="103"/>
      <c r="J63" s="3"/>
      <c r="K63" s="3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</row>
    <row r="64" spans="1:254" ht="14.25" x14ac:dyDescent="0.2">
      <c r="A64" s="104"/>
      <c r="B64" s="104"/>
      <c r="C64" s="105"/>
      <c r="D64" s="104"/>
      <c r="E64" s="104"/>
      <c r="F64" s="104"/>
      <c r="G64" s="104"/>
      <c r="H64" s="105"/>
      <c r="I64" s="104"/>
      <c r="J64" s="2"/>
      <c r="K64" s="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  <c r="IQ64" s="102"/>
      <c r="IR64" s="102"/>
      <c r="IS64" s="102"/>
      <c r="IT64" s="102"/>
    </row>
    <row r="65" spans="1:254" ht="14.25" x14ac:dyDescent="0.2">
      <c r="A65" s="104"/>
      <c r="B65" s="104"/>
      <c r="C65" s="105"/>
      <c r="D65" s="104"/>
      <c r="E65" s="104"/>
      <c r="F65" s="104"/>
      <c r="G65" s="104"/>
      <c r="H65" s="105"/>
      <c r="I65" s="104"/>
      <c r="J65" s="2"/>
      <c r="K65" s="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</row>
    <row r="66" spans="1:254" ht="14.25" x14ac:dyDescent="0.2">
      <c r="A66" s="104"/>
      <c r="B66" s="104"/>
      <c r="C66" s="105"/>
      <c r="D66" s="104"/>
      <c r="E66" s="104"/>
      <c r="F66" s="104"/>
      <c r="G66" s="104"/>
      <c r="H66" s="105"/>
      <c r="I66" s="104"/>
      <c r="J66" s="2"/>
      <c r="K66" s="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</row>
    <row r="67" spans="1:254" ht="14.25" x14ac:dyDescent="0.2">
      <c r="A67" s="106"/>
      <c r="B67" s="107"/>
      <c r="C67" s="108"/>
      <c r="D67" s="109"/>
      <c r="E67" s="2"/>
      <c r="F67" s="110"/>
      <c r="G67" s="111"/>
      <c r="H67" s="108"/>
      <c r="I67" s="109"/>
      <c r="J67" s="2"/>
      <c r="K67" s="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</row>
    <row r="68" spans="1:254" ht="14.25" x14ac:dyDescent="0.2">
      <c r="A68" s="106"/>
      <c r="B68" s="112"/>
      <c r="C68" s="112"/>
      <c r="D68" s="109"/>
      <c r="E68" s="2"/>
      <c r="F68" s="113"/>
      <c r="G68" s="113"/>
      <c r="H68" s="113"/>
      <c r="I68" s="113"/>
      <c r="J68" s="2"/>
      <c r="K68" s="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</row>
    <row r="69" spans="1:254" ht="14.25" x14ac:dyDescent="0.2">
      <c r="A69" s="114"/>
      <c r="B69" s="115"/>
      <c r="C69" s="115"/>
      <c r="D69" s="109"/>
      <c r="E69" s="109"/>
      <c r="F69" s="115"/>
      <c r="G69" s="115"/>
      <c r="H69" s="115"/>
      <c r="I69" s="115"/>
      <c r="J69" s="2"/>
      <c r="K69" s="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  <c r="IJ69" s="102"/>
      <c r="IK69" s="102"/>
      <c r="IL69" s="102"/>
      <c r="IM69" s="102"/>
      <c r="IN69" s="102"/>
      <c r="IO69" s="102"/>
      <c r="IP69" s="102"/>
      <c r="IQ69" s="102"/>
      <c r="IR69" s="102"/>
      <c r="IS69" s="102"/>
      <c r="IT69" s="102"/>
    </row>
    <row r="70" spans="1:254" ht="35.25" customHeight="1" x14ac:dyDescent="0.2">
      <c r="A70" s="116"/>
      <c r="B70" s="117"/>
      <c r="C70" s="117"/>
      <c r="D70" s="118"/>
      <c r="E70" s="118"/>
      <c r="F70" s="117"/>
      <c r="G70" s="117"/>
      <c r="H70" s="117"/>
      <c r="I70" s="117"/>
      <c r="J70" s="2"/>
      <c r="K70" s="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109"/>
      <c r="B81" s="109"/>
      <c r="C81" s="108"/>
      <c r="D81" s="109"/>
      <c r="E81" s="109"/>
      <c r="F81" s="109"/>
      <c r="G81" s="109"/>
      <c r="H81" s="108"/>
      <c r="I81" s="109"/>
      <c r="J81" s="109"/>
    </row>
    <row r="82" spans="1:10" x14ac:dyDescent="0.2">
      <c r="A82" s="109"/>
      <c r="B82" s="109"/>
      <c r="C82" s="108"/>
      <c r="D82" s="109"/>
      <c r="E82" s="109"/>
      <c r="F82" s="109"/>
      <c r="G82" s="109"/>
      <c r="H82" s="108"/>
      <c r="I82" s="109"/>
      <c r="J82" s="109"/>
    </row>
    <row r="83" spans="1:10" x14ac:dyDescent="0.2">
      <c r="A83" s="109"/>
      <c r="B83" s="109"/>
      <c r="C83" s="108"/>
      <c r="D83" s="109"/>
      <c r="E83" s="109"/>
      <c r="F83" s="109"/>
      <c r="G83" s="109"/>
      <c r="I83" s="5"/>
      <c r="J83" s="109"/>
    </row>
    <row r="84" spans="1:10" x14ac:dyDescent="0.2">
      <c r="A84" s="109"/>
      <c r="B84" s="109"/>
      <c r="C84" s="108"/>
      <c r="D84" s="109"/>
      <c r="E84" s="109"/>
      <c r="F84" s="109"/>
      <c r="G84" s="109"/>
      <c r="H84" s="120"/>
      <c r="I84" s="121"/>
      <c r="J84" s="109"/>
    </row>
    <row r="85" spans="1:10" x14ac:dyDescent="0.2">
      <c r="A85" s="109"/>
      <c r="B85" s="109"/>
      <c r="C85" s="108"/>
      <c r="D85" s="109"/>
      <c r="E85" s="109"/>
      <c r="F85" s="109"/>
      <c r="G85" s="109"/>
      <c r="I85" s="5"/>
      <c r="J85" s="109"/>
    </row>
    <row r="87" spans="1:10" x14ac:dyDescent="0.2">
      <c r="H87" s="120" t="s">
        <v>64</v>
      </c>
      <c r="I87" s="122">
        <v>44481</v>
      </c>
    </row>
  </sheetData>
  <mergeCells count="75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2021-10-13T17:10:56Z</dcterms:created>
  <dcterms:modified xsi:type="dcterms:W3CDTF">2021-10-13T17:11:49Z</dcterms:modified>
</cp:coreProperties>
</file>