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<sst xmlns="http://schemas.openxmlformats.org/spreadsheetml/2006/main" count="83" uniqueCount="51">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</sst>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>
      <selection activeCell="A6" sqref="A6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2400506099.6599998</v>
      </c>
      <c r="F11" s="33">
        <f>F12+F22+F31+F42</f>
        <v>185872372.78</v>
      </c>
      <c r="G11" s="33">
        <f>E11+F11</f>
        <v>2586378472.4400001</v>
      </c>
      <c r="H11" s="33">
        <f>H12+H22+H31+H42</f>
        <v>1408785934.1899998</v>
      </c>
      <c r="I11" s="33">
        <f>I12+I22+I31+I42</f>
        <v>1364051794.29</v>
      </c>
      <c r="J11" s="33">
        <f>G11-H11</f>
        <v>1177592538.2500002</v>
      </c>
    </row>
    <row r="12" spans="2:10" ht="14.25" x14ac:dyDescent="0.2">
      <c r="B12" s="12"/>
      <c r="C12" s="13" t="s">
        <v>13</v>
      </c>
      <c r="D12" s="14"/>
      <c r="E12" s="34">
        <f>SUM(E13:E20)</f>
        <v>1560723782.6599998</v>
      </c>
      <c r="F12" s="34">
        <f>SUM(F13:F20)</f>
        <v>175326401.06999999</v>
      </c>
      <c r="G12" s="33">
        <f t="shared" ref="G12:G75" si="0">E12+F12</f>
        <v>1736050183.7299998</v>
      </c>
      <c r="H12" s="35">
        <f>SUM(H13:H20)</f>
        <v>979493665.25999975</v>
      </c>
      <c r="I12" s="35">
        <f>SUM(I13:I20)</f>
        <v>934759525.3599999</v>
      </c>
      <c r="J12" s="33">
        <f t="shared" ref="J12:J75" si="1">G12-H12</f>
        <v>756556518.47000003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3451269</v>
      </c>
      <c r="F15" s="36"/>
      <c r="G15" s="36">
        <f t="shared" si="0"/>
        <v>3451269</v>
      </c>
      <c r="H15" s="36">
        <v>1284783.99</v>
      </c>
      <c r="I15" s="36">
        <v>1267502.24</v>
      </c>
      <c r="J15" s="36">
        <f t="shared" si="1"/>
        <v>2166485.0099999998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1557272513.6599998</v>
      </c>
      <c r="F20" s="36">
        <v>175326401.06999999</v>
      </c>
      <c r="G20" s="36">
        <f t="shared" si="0"/>
        <v>1732598914.7299998</v>
      </c>
      <c r="H20" s="36">
        <v>978208881.26999974</v>
      </c>
      <c r="I20" s="36">
        <v>933492023.11999989</v>
      </c>
      <c r="J20" s="36">
        <f t="shared" si="1"/>
        <v>754390033.46000004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10545971.710000001</v>
      </c>
      <c r="G42" s="33">
        <f t="shared" si="0"/>
        <v>850328288.71000004</v>
      </c>
      <c r="H42" s="34">
        <f>SUM(H43:H46)</f>
        <v>429292268.93000001</v>
      </c>
      <c r="I42" s="34">
        <f>SUM(I43:I46)</f>
        <v>429292268.93000001</v>
      </c>
      <c r="J42" s="33">
        <f t="shared" si="1"/>
        <v>421036019.78000003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/>
      <c r="G43" s="36">
        <f t="shared" si="0"/>
        <v>839782317</v>
      </c>
      <c r="H43" s="36">
        <v>419157469.19</v>
      </c>
      <c r="I43" s="36">
        <v>419157469.19</v>
      </c>
      <c r="J43" s="36">
        <f t="shared" si="1"/>
        <v>420624847.81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10545971.710000001</v>
      </c>
      <c r="G46" s="36">
        <f t="shared" si="0"/>
        <v>10545971.710000001</v>
      </c>
      <c r="H46" s="36">
        <v>10134799.74</v>
      </c>
      <c r="I46" s="36">
        <v>10134799.74</v>
      </c>
      <c r="J46" s="36">
        <f t="shared" si="1"/>
        <v>411171.97000000067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2400506099.6599998</v>
      </c>
      <c r="F85" s="34">
        <f>F11+F48</f>
        <v>185872372.78</v>
      </c>
      <c r="G85" s="33">
        <f t="shared" si="2"/>
        <v>2586378472.4400001</v>
      </c>
      <c r="H85" s="33">
        <f>H11+H48</f>
        <v>1408785934.1899998</v>
      </c>
      <c r="I85" s="33">
        <f>I11+I48</f>
        <v>1364051794.29</v>
      </c>
      <c r="J85" s="33">
        <f t="shared" ref="J85" si="5">G85-H85</f>
        <v>1177592538.2500002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2021-07-20T20:31:34Z</dcterms:modified>
</cp:coreProperties>
</file>