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ERS\Estados Financieros IFREM\Ejercicio 2021\21 03 Edos Fin mar 2021\"/>
    </mc:Choice>
  </mc:AlternateContent>
  <xr:revisionPtr revIDLastSave="0" documentId="13_ncr:1_{428C192D-09A7-418D-8A8A-9925C0BD12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3 " sheetId="4" r:id="rId1"/>
  </sheets>
  <definedNames>
    <definedName name="_xlnm.Print_Area" localSheetId="0">'Hoja3 '!$B$3:$G$66</definedName>
  </definedNames>
  <calcPr calcId="181029"/>
</workbook>
</file>

<file path=xl/calcChain.xml><?xml version="1.0" encoding="utf-8"?>
<calcChain xmlns="http://schemas.openxmlformats.org/spreadsheetml/2006/main">
  <c r="C10" i="4" l="1"/>
  <c r="E41" i="4"/>
  <c r="G41" i="4" s="1"/>
  <c r="G53" i="4"/>
  <c r="G52" i="4"/>
  <c r="F50" i="4"/>
  <c r="G50" i="4" s="1"/>
  <c r="G47" i="4"/>
  <c r="G46" i="4"/>
  <c r="G45" i="4"/>
  <c r="G44" i="4"/>
  <c r="G43" i="4"/>
  <c r="G38" i="4"/>
  <c r="G37" i="4"/>
  <c r="G36" i="4"/>
  <c r="C34" i="4"/>
  <c r="G34" i="4" s="1"/>
  <c r="G27" i="4"/>
  <c r="G26" i="4"/>
  <c r="F24" i="4"/>
  <c r="F31" i="4" s="1"/>
  <c r="F55" i="4" s="1"/>
  <c r="G21" i="4"/>
  <c r="G20" i="4"/>
  <c r="G19" i="4"/>
  <c r="G18" i="4"/>
  <c r="G17" i="4"/>
  <c r="E15" i="4"/>
  <c r="E31" i="4" s="1"/>
  <c r="D15" i="4"/>
  <c r="D31" i="4" s="1"/>
  <c r="D55" i="4" s="1"/>
  <c r="G12" i="4"/>
  <c r="G11" i="4"/>
  <c r="G10" i="4"/>
  <c r="C8" i="4"/>
  <c r="C31" i="4" s="1"/>
  <c r="G24" i="4" l="1"/>
  <c r="E55" i="4"/>
  <c r="G31" i="4"/>
  <c r="C55" i="4"/>
  <c r="G15" i="4"/>
  <c r="G8" i="4"/>
  <c r="G55" i="4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<sst xmlns="http://schemas.openxmlformats.org/spreadsheetml/2006/main" count="38" uniqueCount="28">
  <si>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</si>
  <si>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</si>
  <si>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</si>
  <si>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</si>
  <si>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</si>
  <si>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</si>
  <si>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</si>
  <si>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</si>
  <si>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</si>
  <si>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</si>
  <si>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</si>
  <si>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</si>
  <si>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</si>
  <si>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</si>
  <si>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</si>
  <si>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</si>
  <si>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</si>
  <si>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</si>
  <si>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</si>
  <si>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</si>
  <si>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</si>
  <si>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</si>
  <si>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</si>
  <si>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</si>
  <si>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</si>
  <si>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</si>
  <si>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</si>
  <si>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Del 1 de Enero al 31 de Marzo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</si>
</sst>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#.00;\-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400550" y="13830300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28725" y="13839826"/>
          <a:ext cx="2562226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6877049" y="13868400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9"/>
  <sheetViews>
    <sheetView showGridLines="0" tabSelected="1" view="pageBreakPreview" topLeftCell="A52" zoomScaleNormal="100" zoomScaleSheetLayoutView="100" workbookViewId="0">
      <selection activeCell="C71" sqref="C71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7.5703125" style="2" customWidth="1"/>
    <col min="6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>
      <c r="B3" s="52" t="s">
        <v>18</v>
      </c>
      <c r="C3" s="53"/>
      <c r="D3" s="53"/>
      <c r="E3" s="53"/>
      <c r="F3" s="53"/>
      <c r="G3" s="54"/>
    </row>
    <row r="4" spans="2:7" s="3" customFormat="1" ht="18">
      <c r="B4" s="55" t="s">
        <v>0</v>
      </c>
      <c r="C4" s="56"/>
      <c r="D4" s="56"/>
      <c r="E4" s="56"/>
      <c r="F4" s="56"/>
      <c r="G4" s="57"/>
    </row>
    <row r="5" spans="2:7" s="3" customFormat="1" ht="18">
      <c r="B5" s="58" t="s">
        <v>27</v>
      </c>
      <c r="C5" s="59"/>
      <c r="D5" s="59"/>
      <c r="E5" s="59"/>
      <c r="F5" s="59"/>
      <c r="G5" s="60"/>
    </row>
    <row r="6" spans="2:7" s="41" customFormat="1" ht="59.25" customHeight="1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>
      <c r="B7" s="12"/>
      <c r="C7" s="13"/>
      <c r="D7" s="13"/>
      <c r="E7" s="13"/>
      <c r="F7" s="14"/>
      <c r="G7" s="15"/>
    </row>
    <row r="8" spans="2:7" s="46" customFormat="1" ht="15">
      <c r="B8" s="47" t="s">
        <v>20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ht="15">
      <c r="B9" s="16"/>
      <c r="C9" s="4"/>
      <c r="D9" s="5"/>
      <c r="E9" s="5"/>
      <c r="F9" s="6"/>
      <c r="G9" s="17"/>
    </row>
    <row r="10" spans="2:7" ht="18" customHeight="1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ht="15">
      <c r="B13" s="18"/>
      <c r="C13" s="8"/>
      <c r="D13" s="9"/>
      <c r="E13" s="9"/>
      <c r="F13" s="10"/>
      <c r="G13" s="17"/>
    </row>
    <row r="14" spans="2:7" ht="15">
      <c r="B14" s="16"/>
      <c r="C14" s="4"/>
      <c r="D14" s="4"/>
      <c r="E14" s="4"/>
      <c r="F14" s="7"/>
      <c r="G14" s="17"/>
    </row>
    <row r="15" spans="2:7" ht="15">
      <c r="B15" s="16" t="s">
        <v>21</v>
      </c>
      <c r="C15" s="5"/>
      <c r="D15" s="27">
        <f>+D18</f>
        <v>-1050949308.45</v>
      </c>
      <c r="E15" s="27">
        <f>E17</f>
        <v>959666764.49000001</v>
      </c>
      <c r="F15" s="6"/>
      <c r="G15" s="28">
        <f>D15+E15</f>
        <v>-91282543.960000038</v>
      </c>
    </row>
    <row r="16" spans="2:7" ht="15">
      <c r="B16" s="16"/>
      <c r="C16" s="5"/>
      <c r="D16" s="4"/>
      <c r="E16" s="4"/>
      <c r="F16" s="6"/>
      <c r="G16" s="17"/>
    </row>
    <row r="17" spans="2:7" ht="18" customHeight="1">
      <c r="B17" s="18" t="s">
        <v>10</v>
      </c>
      <c r="C17" s="9"/>
      <c r="D17" s="9"/>
      <c r="E17" s="51">
        <v>959666764.49000001</v>
      </c>
      <c r="F17" s="10"/>
      <c r="G17" s="28">
        <f>E17</f>
        <v>959666764.49000001</v>
      </c>
    </row>
    <row r="18" spans="2:7" ht="18" customHeight="1">
      <c r="B18" s="18" t="s">
        <v>11</v>
      </c>
      <c r="C18" s="9"/>
      <c r="D18" s="51">
        <v>-1050949308.45</v>
      </c>
      <c r="E18" s="9"/>
      <c r="F18" s="10"/>
      <c r="G18" s="28">
        <f>D18</f>
        <v>-1050949308.45</v>
      </c>
    </row>
    <row r="19" spans="2:7" ht="18" customHeight="1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ht="15">
      <c r="B22" s="18"/>
      <c r="C22" s="9"/>
      <c r="D22" s="8"/>
      <c r="E22" s="9"/>
      <c r="F22" s="10"/>
      <c r="G22" s="17"/>
    </row>
    <row r="23" spans="2:7" ht="15">
      <c r="B23" s="16"/>
      <c r="C23" s="4"/>
      <c r="D23" s="4"/>
      <c r="E23" s="4"/>
      <c r="F23" s="7"/>
      <c r="G23" s="17"/>
    </row>
    <row r="24" spans="2:7" ht="25.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ht="15">
      <c r="B25" s="16"/>
      <c r="C25" s="5"/>
      <c r="D25" s="5"/>
      <c r="E25" s="5"/>
      <c r="F25" s="7"/>
      <c r="G25" s="17"/>
    </row>
    <row r="26" spans="2:7" ht="18" customHeight="1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ht="15">
      <c r="B28" s="18"/>
      <c r="C28" s="9"/>
      <c r="D28" s="9"/>
      <c r="E28" s="9"/>
      <c r="F28" s="11"/>
      <c r="G28" s="17"/>
    </row>
    <row r="29" spans="2:7" ht="15">
      <c r="B29" s="18"/>
      <c r="C29" s="9"/>
      <c r="D29" s="9"/>
      <c r="E29" s="9"/>
      <c r="F29" s="11"/>
      <c r="G29" s="17"/>
    </row>
    <row r="30" spans="2:7" ht="15">
      <c r="B30" s="16"/>
      <c r="C30" s="4"/>
      <c r="D30" s="4"/>
      <c r="E30" s="4"/>
      <c r="F30" s="7"/>
      <c r="G30" s="17"/>
    </row>
    <row r="31" spans="2:7" s="46" customFormat="1" ht="15">
      <c r="B31" s="42" t="s">
        <v>19</v>
      </c>
      <c r="C31" s="43">
        <f>C8</f>
        <v>2410250.11</v>
      </c>
      <c r="D31" s="43">
        <f>D15</f>
        <v>-1050949308.45</v>
      </c>
      <c r="E31" s="43">
        <f>E15</f>
        <v>959666764.49000001</v>
      </c>
      <c r="F31" s="44">
        <f>F24</f>
        <v>0</v>
      </c>
      <c r="G31" s="45">
        <f>SUM(C31:F31)</f>
        <v>-88872293.850000024</v>
      </c>
    </row>
    <row r="32" spans="2:7" ht="15">
      <c r="B32" s="19"/>
      <c r="C32" s="27"/>
      <c r="D32" s="27"/>
      <c r="E32" s="27"/>
      <c r="F32" s="32"/>
      <c r="G32" s="28"/>
    </row>
    <row r="33" spans="2:10" ht="15">
      <c r="B33" s="16"/>
      <c r="C33" s="27"/>
      <c r="D33" s="27"/>
      <c r="E33" s="27"/>
      <c r="F33" s="32"/>
      <c r="G33" s="28"/>
    </row>
    <row r="34" spans="2:10" ht="25.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ht="15">
      <c r="B35" s="16"/>
      <c r="C35" s="27"/>
      <c r="D35" s="33"/>
      <c r="E35" s="33"/>
      <c r="F35" s="34"/>
      <c r="G35" s="28"/>
    </row>
    <row r="36" spans="2:10" ht="18" customHeight="1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ht="15">
      <c r="B39" s="18"/>
      <c r="C39" s="26"/>
      <c r="D39" s="35"/>
      <c r="E39" s="35"/>
      <c r="F39" s="36"/>
      <c r="G39" s="28"/>
    </row>
    <row r="40" spans="2:10" ht="15">
      <c r="B40" s="16"/>
      <c r="C40" s="27"/>
      <c r="D40" s="27"/>
      <c r="E40" s="27"/>
      <c r="F40" s="32"/>
      <c r="G40" s="28"/>
    </row>
    <row r="41" spans="2:10" ht="25.5">
      <c r="B41" s="16" t="s">
        <v>24</v>
      </c>
      <c r="C41" s="33"/>
      <c r="D41" s="27">
        <v>959666764.49000001</v>
      </c>
      <c r="E41" s="27">
        <f>E43+E44+E45+E46+E47</f>
        <v>-567612058.24000001</v>
      </c>
      <c r="F41" s="34"/>
      <c r="G41" s="28">
        <f>D41+E41</f>
        <v>392054706.25</v>
      </c>
    </row>
    <row r="42" spans="2:10" ht="15">
      <c r="B42" s="16"/>
      <c r="C42" s="5"/>
      <c r="D42" s="4"/>
      <c r="E42" s="4"/>
      <c r="F42" s="6"/>
      <c r="G42" s="17"/>
    </row>
    <row r="43" spans="2:10" ht="18" customHeight="1">
      <c r="B43" s="18" t="s">
        <v>10</v>
      </c>
      <c r="C43" s="9"/>
      <c r="D43" s="9"/>
      <c r="E43" s="50">
        <v>392054706.25</v>
      </c>
      <c r="F43" s="10"/>
      <c r="G43" s="30">
        <f>E43</f>
        <v>392054706.25</v>
      </c>
    </row>
    <row r="44" spans="2:10" ht="18" customHeight="1">
      <c r="B44" s="18" t="s">
        <v>11</v>
      </c>
      <c r="C44" s="9"/>
      <c r="D44" s="51">
        <v>959666764.49000001</v>
      </c>
      <c r="E44" s="26">
        <v>-959666764.49000001</v>
      </c>
      <c r="F44" s="10"/>
      <c r="G44" s="20">
        <f>D44+E44</f>
        <v>0</v>
      </c>
      <c r="I44" s="23"/>
      <c r="J44" s="24"/>
    </row>
    <row r="45" spans="2:10" ht="18" customHeight="1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>
      <c r="B48" s="18"/>
      <c r="C48" s="9"/>
      <c r="D48" s="9"/>
      <c r="E48" s="8"/>
      <c r="F48" s="10"/>
      <c r="G48" s="20"/>
      <c r="I48" s="24"/>
      <c r="J48" s="24"/>
    </row>
    <row r="49" spans="2:10" ht="15">
      <c r="B49" s="16"/>
      <c r="C49" s="4"/>
      <c r="D49" s="4"/>
      <c r="E49" s="4"/>
      <c r="F49" s="7"/>
      <c r="G49" s="17"/>
      <c r="I49" s="24"/>
      <c r="J49" s="24"/>
    </row>
    <row r="50" spans="2:10" ht="25.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ht="15">
      <c r="B51" s="16"/>
      <c r="C51" s="5"/>
      <c r="D51" s="5"/>
      <c r="E51" s="5"/>
      <c r="F51" s="7"/>
      <c r="G51" s="17"/>
      <c r="I51" s="24"/>
      <c r="J51" s="24"/>
    </row>
    <row r="52" spans="2:10" ht="18" customHeight="1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ht="15">
      <c r="B54" s="16"/>
      <c r="C54" s="4"/>
      <c r="D54" s="4"/>
      <c r="E54" s="4"/>
      <c r="F54" s="7"/>
      <c r="G54" s="17"/>
      <c r="I54" s="24"/>
      <c r="J54" s="24"/>
    </row>
    <row r="55" spans="2:10" ht="24.95" customHeight="1">
      <c r="B55" s="21" t="s">
        <v>26</v>
      </c>
      <c r="C55" s="29">
        <f>C31+C34</f>
        <v>2410250.11</v>
      </c>
      <c r="D55" s="29">
        <f>D31+D41</f>
        <v>-91282543.960000038</v>
      </c>
      <c r="E55" s="29">
        <f>E31+E41</f>
        <v>392054706.25</v>
      </c>
      <c r="F55" s="22">
        <f>F31+F50</f>
        <v>0</v>
      </c>
      <c r="G55" s="31">
        <f>C55+D55+E55+F55</f>
        <v>303182412.39999998</v>
      </c>
      <c r="I55" s="23"/>
      <c r="J55" s="25"/>
    </row>
    <row r="56" spans="2:10">
      <c r="B56" s="37" t="s">
        <v>17</v>
      </c>
    </row>
    <row r="59" spans="2:10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 </vt:lpstr>
      <vt:lpstr>'Hoja3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2020-07-21T21:59:13Z</cp:lastPrinted>
  <dcterms:created xsi:type="dcterms:W3CDTF">2018-07-26T19:11:05Z</dcterms:created>
  <dcterms:modified xsi:type="dcterms:W3CDTF">2021-04-27T19:13:45Z</dcterms:modified>
</cp:coreProperties>
</file>