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8Conciliaciones\8.4 Conciliación de Activo No Circulante\2019 Conciliaciones Activo\2019 12 CONCILIACIÓN ACTIVO\"/>
    </mc:Choice>
  </mc:AlternateContent>
  <bookViews>
    <workbookView xWindow="0" yWindow="0" windowWidth="28800" windowHeight="10845"/>
  </bookViews>
  <sheets>
    <sheet name="INMUEBLES" sheetId="3" r:id="rId1"/>
  </sheets>
  <calcPr calcId="152511"/>
</workbook>
</file>

<file path=xl/calcChain.xml><?xml version="1.0" encoding="utf-8"?>
<calcChain xmlns="http://schemas.openxmlformats.org/spreadsheetml/2006/main">
  <c r="F15" i="3" l="1"/>
  <c r="F14" i="3"/>
  <c r="F13" i="3"/>
  <c r="F12" i="3"/>
  <c r="F11" i="3"/>
  <c r="F10" i="3"/>
  <c r="F9" i="3"/>
  <c r="F17" i="3" l="1"/>
</calcChain>
</file>

<file path=xl/sharedStrings.xml><?xml version="1.0" encoding="utf-8"?>
<sst xmlns="http://schemas.openxmlformats.org/spreadsheetml/2006/main" count="23" uniqueCount="23">
  <si>
    <t>Relación de Bienes Inmuebles que Componen al Patrimonio</t>
  </si>
  <si>
    <t>Código</t>
  </si>
  <si>
    <t>*  Valor en Libros</t>
  </si>
  <si>
    <t>Descripción de Bienes Inmuebles</t>
  </si>
  <si>
    <t>TOTAL</t>
  </si>
  <si>
    <t>Ente Público: INSTITUTO DE LA FUNCIÓN REGISTRAL DEL ESTADO DE MÉXICO</t>
  </si>
  <si>
    <t>EDIFICIO OFICINAS CUAUTITLAN</t>
  </si>
  <si>
    <t>EDIFICIO OFICINAS IXTLAHUACA</t>
  </si>
  <si>
    <t>EDIFICIO OFICINAS LERMA</t>
  </si>
  <si>
    <t>EDIFICIO OFICINAS TOLUCA</t>
  </si>
  <si>
    <t>EDIFICIO OFICINAS TOLUCA DIREC. GRAL</t>
  </si>
  <si>
    <t>EDIFICIO OFICINASTLALNEPANTLA</t>
  </si>
  <si>
    <t xml:space="preserve"> al 31 de Diciembre de 2019</t>
  </si>
  <si>
    <t>CC 1233-5 - 1 - 1</t>
  </si>
  <si>
    <t>CC 1233-5 - 2 - 1</t>
  </si>
  <si>
    <t>CC 1233-5 - 3 - 1</t>
  </si>
  <si>
    <t>CC 1233-5 - 4 - 1</t>
  </si>
  <si>
    <t>CC 1233-5 - 5 - 1</t>
  </si>
  <si>
    <t>CC 1233-5 - 6 - 1</t>
  </si>
  <si>
    <t xml:space="preserve">EDIFICIO ARCHIVO GENERAL DE NOTARIAS </t>
  </si>
  <si>
    <t>CC 1233-5 - 7- 1</t>
  </si>
  <si>
    <t>Nota: CC es Cuenta Contable.</t>
  </si>
  <si>
    <t>(Miles de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</si>
</sst>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#.0;\-#,###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Book"/>
    </font>
    <font>
      <b/>
      <sz val="11"/>
      <color theme="1"/>
      <name val="Gotham Book"/>
    </font>
    <font>
      <b/>
      <sz val="10"/>
      <color theme="1"/>
      <name val="Gotham Book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2" fillId="0" borderId="1" xfId="0" applyFont="1" applyFill="1" applyBorder="1"/>
    <xf numFmtId="164" fontId="2" fillId="0" borderId="0" xfId="0" applyNumberFormat="1" applyFont="1" applyFill="1"/>
    <xf numFmtId="43" fontId="2" fillId="0" borderId="0" xfId="1" applyFont="1" applyFill="1"/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5" xfId="0" applyFont="1" applyFill="1" applyBorder="1"/>
    <xf numFmtId="49" fontId="2" fillId="0" borderId="6" xfId="0" applyNumberFormat="1" applyFont="1" applyFill="1" applyBorder="1"/>
    <xf numFmtId="49" fontId="2" fillId="0" borderId="7" xfId="0" applyNumberFormat="1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3" fillId="0" borderId="7" xfId="0" applyFont="1" applyFill="1" applyBorder="1" applyAlignment="1">
      <alignment horizontal="center"/>
    </xf>
    <xf numFmtId="0" fontId="2" fillId="0" borderId="6" xfId="0" applyFont="1" applyFill="1" applyBorder="1"/>
    <xf numFmtId="164" fontId="3" fillId="0" borderId="0" xfId="0" applyNumberFormat="1" applyFont="1" applyFill="1" applyBorder="1"/>
    <xf numFmtId="0" fontId="2" fillId="0" borderId="11" xfId="0" applyFont="1" applyFill="1" applyBorder="1"/>
    <xf numFmtId="0" fontId="3" fillId="0" borderId="0" xfId="0" applyFont="1" applyFill="1" applyAlignment="1">
      <alignment horizontal="center"/>
    </xf>
    <xf numFmtId="0" fontId="2" fillId="0" borderId="10" xfId="0" applyFont="1" applyFill="1" applyBorder="1"/>
    <xf numFmtId="0" fontId="2" fillId="0" borderId="0" xfId="0" applyFont="1" applyFill="1" applyBorder="1"/>
    <xf numFmtId="4" fontId="2" fillId="0" borderId="10" xfId="0" applyNumberFormat="1" applyFont="1" applyFill="1" applyBorder="1"/>
    <xf numFmtId="4" fontId="2" fillId="0" borderId="0" xfId="0" applyNumberFormat="1" applyFont="1" applyFill="1" applyBorder="1"/>
    <xf numFmtId="4" fontId="0" fillId="0" borderId="0" xfId="0" applyNumberFormat="1"/>
    <xf numFmtId="49" fontId="2" fillId="0" borderId="7" xfId="0" applyNumberFormat="1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showGridLines="0" tabSelected="1" zoomScaleNormal="100" workbookViewId="0">
      <selection activeCell="I15" sqref="I15"/>
    </sheetView>
  </sheetViews>
  <sheetFormatPr baseColWidth="10" defaultColWidth="11.42578125" defaultRowHeight="14.25" x14ac:dyDescent="0.2"/>
  <cols>
    <col min="1" max="1" width="1.7109375" style="1" customWidth="1"/>
    <col min="2" max="2" width="21.5703125" style="1" customWidth="1"/>
    <col min="3" max="3" width="1.7109375" style="1" customWidth="1"/>
    <col min="4" max="4" width="85.85546875" style="1" bestFit="1" customWidth="1"/>
    <col min="5" max="5" width="1" style="1" customWidth="1"/>
    <col min="6" max="6" width="22.140625" style="1" customWidth="1"/>
    <col min="7" max="7" width="0.85546875" style="1" customWidth="1"/>
    <col min="8" max="8" width="16" style="1" customWidth="1"/>
    <col min="9" max="16384" width="11.42578125" style="1"/>
  </cols>
  <sheetData>
    <row r="1" spans="1:7" s="2" customFormat="1" ht="16.5" customHeight="1" x14ac:dyDescent="0.2">
      <c r="B1" s="26" t="s">
        <v>0</v>
      </c>
      <c r="C1" s="26"/>
      <c r="D1" s="26"/>
      <c r="E1" s="26"/>
      <c r="F1" s="26"/>
    </row>
    <row r="2" spans="1:7" s="2" customFormat="1" ht="16.5" customHeight="1" x14ac:dyDescent="0.2">
      <c r="B2" s="26" t="s">
        <v>12</v>
      </c>
      <c r="C2" s="26"/>
      <c r="D2" s="26"/>
      <c r="E2" s="26"/>
      <c r="F2" s="26"/>
    </row>
    <row r="3" spans="1:7" s="2" customFormat="1" ht="16.5" customHeight="1" x14ac:dyDescent="0.2">
      <c r="B3" s="26" t="s">
        <v>22</v>
      </c>
      <c r="C3" s="26"/>
      <c r="D3" s="26"/>
      <c r="E3" s="26"/>
      <c r="F3" s="26"/>
    </row>
    <row r="4" spans="1:7" s="2" customFormat="1" x14ac:dyDescent="0.2"/>
    <row r="5" spans="1:7" s="2" customFormat="1" x14ac:dyDescent="0.2">
      <c r="B5" s="27" t="s">
        <v>5</v>
      </c>
      <c r="C5" s="27"/>
      <c r="D5" s="27"/>
      <c r="E5" s="27"/>
      <c r="F5" s="27"/>
    </row>
    <row r="6" spans="1:7" s="2" customFormat="1" x14ac:dyDescent="0.2"/>
    <row r="7" spans="1:7" s="2" customFormat="1" x14ac:dyDescent="0.2"/>
    <row r="8" spans="1:7" s="19" customFormat="1" ht="21.75" customHeight="1" x14ac:dyDescent="0.2">
      <c r="A8" s="6"/>
      <c r="B8" s="7" t="s">
        <v>1</v>
      </c>
      <c r="C8" s="6"/>
      <c r="D8" s="7" t="s">
        <v>3</v>
      </c>
      <c r="E8" s="6"/>
      <c r="F8" s="8" t="s">
        <v>2</v>
      </c>
      <c r="G8" s="7"/>
    </row>
    <row r="9" spans="1:7" ht="15" x14ac:dyDescent="0.25">
      <c r="A9" s="9"/>
      <c r="B9" s="24" t="s">
        <v>13</v>
      </c>
      <c r="C9" s="9"/>
      <c r="D9" s="10" t="s">
        <v>6</v>
      </c>
      <c r="E9" s="20"/>
      <c r="F9" s="22">
        <f>1394681.67/1000</f>
        <v>1394.6816699999999</v>
      </c>
      <c r="G9" s="16"/>
    </row>
    <row r="10" spans="1:7" ht="15" x14ac:dyDescent="0.25">
      <c r="A10" s="3"/>
      <c r="B10" s="24" t="s">
        <v>14</v>
      </c>
      <c r="C10" s="3"/>
      <c r="D10" s="11" t="s">
        <v>7</v>
      </c>
      <c r="E10" s="21"/>
      <c r="F10" s="23">
        <f>2515144.53/1000</f>
        <v>2515.1445299999996</v>
      </c>
      <c r="G10" s="12"/>
    </row>
    <row r="11" spans="1:7" ht="15" x14ac:dyDescent="0.25">
      <c r="A11" s="3"/>
      <c r="B11" s="24" t="s">
        <v>15</v>
      </c>
      <c r="C11" s="3"/>
      <c r="D11" s="11" t="s">
        <v>8</v>
      </c>
      <c r="E11" s="21"/>
      <c r="F11" s="23">
        <f>4292502.94/1000</f>
        <v>4292.5029400000003</v>
      </c>
      <c r="G11" s="12"/>
    </row>
    <row r="12" spans="1:7" ht="15" x14ac:dyDescent="0.25">
      <c r="A12" s="3"/>
      <c r="B12" s="24" t="s">
        <v>16</v>
      </c>
      <c r="C12" s="3"/>
      <c r="D12" s="11" t="s">
        <v>9</v>
      </c>
      <c r="E12" s="21"/>
      <c r="F12" s="23">
        <f>3226602.61/1000</f>
        <v>3226.6026099999999</v>
      </c>
      <c r="G12" s="12"/>
    </row>
    <row r="13" spans="1:7" ht="15" x14ac:dyDescent="0.25">
      <c r="A13" s="3"/>
      <c r="B13" s="24" t="s">
        <v>17</v>
      </c>
      <c r="C13" s="3"/>
      <c r="D13" s="11" t="s">
        <v>10</v>
      </c>
      <c r="E13" s="21"/>
      <c r="F13" s="23">
        <f>42753561.9/1000</f>
        <v>42753.561900000001</v>
      </c>
      <c r="G13" s="12"/>
    </row>
    <row r="14" spans="1:7" ht="15" x14ac:dyDescent="0.25">
      <c r="A14" s="3"/>
      <c r="B14" s="24" t="s">
        <v>18</v>
      </c>
      <c r="C14" s="3"/>
      <c r="D14" s="11" t="s">
        <v>11</v>
      </c>
      <c r="E14" s="21"/>
      <c r="F14" s="23">
        <f>1011290.06/1000</f>
        <v>1011.29006</v>
      </c>
      <c r="G14" s="12"/>
    </row>
    <row r="15" spans="1:7" ht="15" x14ac:dyDescent="0.25">
      <c r="A15" s="3"/>
      <c r="B15" s="24" t="s">
        <v>20</v>
      </c>
      <c r="C15" s="3"/>
      <c r="D15" s="25" t="s">
        <v>19</v>
      </c>
      <c r="E15" s="21"/>
      <c r="F15" s="23">
        <f>31131951.48/1000</f>
        <v>31131.95148</v>
      </c>
      <c r="G15" s="12"/>
    </row>
    <row r="16" spans="1:7" x14ac:dyDescent="0.2">
      <c r="A16" s="3"/>
      <c r="B16" s="11"/>
      <c r="C16" s="3"/>
      <c r="D16" s="11"/>
      <c r="E16" s="21"/>
      <c r="F16" s="23"/>
      <c r="G16" s="12"/>
    </row>
    <row r="17" spans="1:7" x14ac:dyDescent="0.2">
      <c r="A17" s="3"/>
      <c r="B17" s="12"/>
      <c r="C17" s="3"/>
      <c r="D17" s="15" t="s">
        <v>4</v>
      </c>
      <c r="E17" s="21"/>
      <c r="F17" s="17">
        <f>SUM(F9:F15)</f>
        <v>86325.735190000007</v>
      </c>
      <c r="G17" s="12"/>
    </row>
    <row r="18" spans="1:7" x14ac:dyDescent="0.2">
      <c r="A18" s="13"/>
      <c r="B18" s="14"/>
      <c r="C18" s="13"/>
      <c r="D18" s="14"/>
      <c r="E18" s="18"/>
      <c r="F18" s="18"/>
      <c r="G18" s="14"/>
    </row>
    <row r="19" spans="1:7" x14ac:dyDescent="0.2">
      <c r="F19" s="4"/>
    </row>
    <row r="21" spans="1:7" x14ac:dyDescent="0.2">
      <c r="B21" s="1" t="s">
        <v>21</v>
      </c>
    </row>
    <row r="23" spans="1:7" x14ac:dyDescent="0.2">
      <c r="F23" s="5"/>
    </row>
    <row r="24" spans="1:7" x14ac:dyDescent="0.2">
      <c r="F24" s="5"/>
    </row>
    <row r="25" spans="1:7" x14ac:dyDescent="0.2">
      <c r="F25" s="5"/>
    </row>
    <row r="26" spans="1:7" x14ac:dyDescent="0.2">
      <c r="F26" s="5"/>
    </row>
    <row r="27" spans="1:7" x14ac:dyDescent="0.2">
      <c r="F27" s="5"/>
    </row>
    <row r="28" spans="1:7" x14ac:dyDescent="0.2">
      <c r="F28" s="5"/>
    </row>
    <row r="29" spans="1:7" x14ac:dyDescent="0.2">
      <c r="F29" s="5"/>
    </row>
  </sheetData>
  <mergeCells count="4">
    <mergeCell ref="B1:F1"/>
    <mergeCell ref="B2:F2"/>
    <mergeCell ref="B3:F3"/>
    <mergeCell ref="B5:F5"/>
  </mergeCells>
  <printOptions horizontalCentered="1"/>
  <pageMargins left="0.70866141732283472" right="0.70866141732283472" top="0.55118110236220474" bottom="0.43307086614173229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Sub Finanzas</cp:lastModifiedBy>
  <cp:lastPrinted>2020-01-24T19:27:12Z</cp:lastPrinted>
  <dcterms:created xsi:type="dcterms:W3CDTF">2014-11-13T16:58:49Z</dcterms:created>
  <dcterms:modified xsi:type="dcterms:W3CDTF">2020-01-24T20:30:29Z</dcterms:modified>
</cp:coreProperties>
</file>