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2 INFORMACIÓN PRESUPUESTAL\"/>
    </mc:Choice>
  </mc:AlternateContent>
  <bookViews>
    <workbookView xWindow="0" yWindow="0" windowWidth="28800" windowHeight="13020"/>
  </bookViews>
  <sheets>
    <sheet name="Edo Anal Pres Egre" sheetId="1" r:id="rId1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<sst xmlns="http://schemas.openxmlformats.org/spreadsheetml/2006/main" count="28" uniqueCount="28">
  <si>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</si>
  <si>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</si>
  <si>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</si>
  <si>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</si>
  <si>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</si>
  <si>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</si>
  <si>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</si>
  <si>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</si>
  <si>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</si>
  <si>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</si>
  <si>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</si>
  <si>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</si>
  <si>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</si>
  <si>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</si>
  <si>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</si>
  <si>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</si>
  <si>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</si>
  <si>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Subdirector de Finanzas</t>
  </si>
  <si>
    <t>Lic. Antonio Hernández Tenorio</t>
  </si>
  <si>
    <t>Pensiones y Jubilaciones</t>
  </si>
  <si>
    <t>Participaciones</t>
  </si>
  <si>
    <t>M. en D. Tania Lorena Lugo Paz</t>
  </si>
  <si>
    <t>L.A.E. Patricia Herrera Vallejo</t>
  </si>
  <si>
    <t>Directora General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</si>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</sst>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9"/>
      <color indexed="8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3" fillId="0" borderId="16" xfId="0" applyFont="1" applyBorder="1"/>
    <xf numFmtId="43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3" fontId="5" fillId="0" borderId="14" xfId="1" applyNumberFormat="1" applyFont="1" applyFill="1" applyBorder="1" applyAlignment="1">
      <alignment horizontal="right" vertical="center"/>
    </xf>
    <xf numFmtId="43" fontId="3" fillId="0" borderId="14" xfId="1" applyNumberFormat="1" applyFont="1" applyFill="1" applyBorder="1" applyAlignment="1">
      <alignment horizontal="right" vertical="center" wrapText="1"/>
    </xf>
    <xf numFmtId="43" fontId="3" fillId="0" borderId="15" xfId="1" applyNumberFormat="1" applyFont="1" applyFill="1" applyBorder="1" applyAlignment="1">
      <alignment horizontal="right" vertical="center" wrapTex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8"/>
  <sheetViews>
    <sheetView tabSelected="1" workbookViewId="0"/>
  </sheetViews>
  <sheetFormatPr baseColWidth="10" defaultRowHeight="15"/>
  <cols>
    <col min="4" max="4" width="33.28515625" customWidth="1"/>
    <col min="5" max="10" width="15.710937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23" t="s">
        <v>0</v>
      </c>
      <c r="D3" s="24"/>
      <c r="E3" s="24"/>
      <c r="F3" s="24"/>
      <c r="G3" s="24"/>
      <c r="H3" s="24"/>
      <c r="I3" s="24"/>
      <c r="J3" s="25"/>
    </row>
    <row r="4" spans="3:10">
      <c r="C4" s="26" t="s">
        <v>1</v>
      </c>
      <c r="D4" s="27"/>
      <c r="E4" s="27"/>
      <c r="F4" s="27"/>
      <c r="G4" s="27"/>
      <c r="H4" s="27"/>
      <c r="I4" s="27"/>
      <c r="J4" s="28"/>
    </row>
    <row r="5" spans="3:10">
      <c r="C5" s="29" t="s">
        <v>2</v>
      </c>
      <c r="D5" s="30"/>
      <c r="E5" s="30"/>
      <c r="F5" s="30"/>
      <c r="G5" s="30"/>
      <c r="H5" s="30"/>
      <c r="I5" s="30"/>
      <c r="J5" s="31"/>
    </row>
    <row r="6" spans="3:10">
      <c r="C6" s="29" t="s">
        <v>27</v>
      </c>
      <c r="D6" s="30"/>
      <c r="E6" s="30"/>
      <c r="F6" s="30"/>
      <c r="G6" s="30"/>
      <c r="H6" s="30"/>
      <c r="I6" s="30"/>
      <c r="J6" s="31"/>
    </row>
    <row r="7" spans="3:10">
      <c r="C7" s="32" t="s">
        <v>25</v>
      </c>
      <c r="D7" s="33"/>
      <c r="E7" s="33"/>
      <c r="F7" s="33"/>
      <c r="G7" s="33"/>
      <c r="H7" s="33"/>
      <c r="I7" s="33"/>
      <c r="J7" s="34"/>
    </row>
    <row r="8" spans="3:10">
      <c r="C8" s="35"/>
      <c r="D8" s="35"/>
      <c r="E8" s="35"/>
      <c r="F8" s="35"/>
      <c r="G8" s="35"/>
      <c r="H8" s="35"/>
      <c r="I8" s="35"/>
      <c r="J8" s="35"/>
    </row>
    <row r="9" spans="3:10">
      <c r="C9" s="36" t="s">
        <v>3</v>
      </c>
      <c r="D9" s="37"/>
      <c r="E9" s="42" t="s">
        <v>4</v>
      </c>
      <c r="F9" s="43"/>
      <c r="G9" s="43"/>
      <c r="H9" s="43"/>
      <c r="I9" s="44"/>
      <c r="J9" s="45" t="s">
        <v>5</v>
      </c>
    </row>
    <row r="10" spans="3:10" ht="24">
      <c r="C10" s="38"/>
      <c r="D10" s="39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5"/>
    </row>
    <row r="11" spans="3:10">
      <c r="C11" s="40"/>
      <c r="D11" s="41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>
      <c r="C13" s="21" t="s">
        <v>13</v>
      </c>
      <c r="D13" s="22"/>
      <c r="E13" s="16">
        <v>1536385411</v>
      </c>
      <c r="F13" s="16">
        <v>94769779.25999999</v>
      </c>
      <c r="G13" s="17">
        <f>E13+F13</f>
        <v>1631155190.26</v>
      </c>
      <c r="H13" s="16">
        <v>662620634.89999986</v>
      </c>
      <c r="I13" s="16">
        <v>650476616.68000007</v>
      </c>
      <c r="J13" s="18">
        <f>IF(AND(G13&gt;=0,H13&gt;=0),(G13-H13),"-")</f>
        <v>968534555.36000013</v>
      </c>
    </row>
    <row r="14" spans="3:10" ht="20.100000000000001" customHeight="1">
      <c r="C14" s="7"/>
      <c r="D14" s="8"/>
      <c r="E14" s="18"/>
      <c r="F14" s="18"/>
      <c r="G14" s="18"/>
      <c r="H14" s="18"/>
      <c r="I14" s="18"/>
      <c r="J14" s="18"/>
    </row>
    <row r="15" spans="3:10" ht="20.100000000000001" customHeight="1">
      <c r="C15" s="21" t="s">
        <v>14</v>
      </c>
      <c r="D15" s="22"/>
      <c r="E15" s="16">
        <v>49568177.689999998</v>
      </c>
      <c r="F15" s="16">
        <v>60000</v>
      </c>
      <c r="G15" s="17">
        <f>E15+F15</f>
        <v>49628177.689999998</v>
      </c>
      <c r="H15" s="18">
        <v>34568177.689999998</v>
      </c>
      <c r="I15" s="18">
        <v>14264291.41</v>
      </c>
      <c r="J15" s="18">
        <f>IF(AND(G15&gt;=0,H15&gt;=0),(G15-H15),"-")</f>
        <v>15060000</v>
      </c>
    </row>
    <row r="16" spans="3:10" ht="20.100000000000001" customHeight="1">
      <c r="C16" s="7"/>
      <c r="D16" s="8"/>
      <c r="E16" s="18"/>
      <c r="F16" s="18"/>
      <c r="G16" s="18"/>
      <c r="H16" s="18"/>
      <c r="I16" s="18"/>
      <c r="J16" s="18"/>
    </row>
    <row r="17" spans="3:11" ht="20.100000000000001" customHeight="1">
      <c r="C17" s="21" t="s">
        <v>15</v>
      </c>
      <c r="D17" s="22"/>
      <c r="E17" s="16">
        <v>367844321</v>
      </c>
      <c r="F17" s="16">
        <v>82269912.24000001</v>
      </c>
      <c r="G17" s="17">
        <f>E17+F17</f>
        <v>450114233.24000001</v>
      </c>
      <c r="H17" s="16">
        <v>413024655.16000003</v>
      </c>
      <c r="I17" s="16">
        <v>413024655.16000003</v>
      </c>
      <c r="J17" s="18">
        <f>IF(AND(G17&gt;=0,H17&gt;=0),(G17-H17),"-")</f>
        <v>37089578.079999983</v>
      </c>
    </row>
    <row r="18" spans="3:11" ht="20.100000000000001" customHeight="1">
      <c r="C18" s="13"/>
      <c r="D18" s="14"/>
      <c r="E18" s="16"/>
      <c r="F18" s="16"/>
      <c r="G18" s="18"/>
      <c r="H18" s="16"/>
      <c r="I18" s="16"/>
      <c r="J18" s="18"/>
    </row>
    <row r="19" spans="3:11" ht="20.100000000000001" customHeight="1">
      <c r="C19" s="21" t="s">
        <v>19</v>
      </c>
      <c r="D19" s="22"/>
      <c r="E19" s="16"/>
      <c r="F19" s="16"/>
      <c r="G19" s="18"/>
      <c r="H19" s="16"/>
      <c r="I19" s="16"/>
      <c r="J19" s="18"/>
    </row>
    <row r="20" spans="3:11" ht="20.100000000000001" customHeight="1">
      <c r="C20" s="13"/>
      <c r="D20" s="14"/>
      <c r="E20" s="16"/>
      <c r="F20" s="16"/>
      <c r="G20" s="18"/>
      <c r="H20" s="16"/>
      <c r="I20" s="16"/>
      <c r="J20" s="18"/>
    </row>
    <row r="21" spans="3:11" ht="20.100000000000001" customHeight="1">
      <c r="C21" s="21" t="s">
        <v>20</v>
      </c>
      <c r="D21" s="22"/>
      <c r="E21" s="16"/>
      <c r="F21" s="16"/>
      <c r="G21" s="18"/>
      <c r="H21" s="16"/>
      <c r="I21" s="16"/>
      <c r="J21" s="18"/>
    </row>
    <row r="22" spans="3:11" ht="20.100000000000001" customHeight="1">
      <c r="C22" s="9"/>
      <c r="D22" s="10"/>
      <c r="E22" s="19"/>
      <c r="F22" s="19"/>
      <c r="G22" s="19"/>
      <c r="H22" s="19"/>
      <c r="I22" s="19"/>
      <c r="J22" s="19"/>
    </row>
    <row r="23" spans="3:11">
      <c r="C23" s="9"/>
      <c r="D23" s="10" t="s">
        <v>16</v>
      </c>
      <c r="E23" s="20">
        <f t="shared" ref="E23:J23" si="0">SUM(E13+E15+E17+E19+E21)</f>
        <v>1953797909.6900001</v>
      </c>
      <c r="F23" s="20">
        <f t="shared" si="0"/>
        <v>177099691.5</v>
      </c>
      <c r="G23" s="20">
        <f t="shared" si="0"/>
        <v>2130897601.1900001</v>
      </c>
      <c r="H23" s="20">
        <f t="shared" si="0"/>
        <v>1110213467.75</v>
      </c>
      <c r="I23" s="20">
        <f t="shared" si="0"/>
        <v>1077765563.25</v>
      </c>
      <c r="J23" s="20">
        <f t="shared" si="0"/>
        <v>1020684133.4400001</v>
      </c>
      <c r="K23" s="1"/>
    </row>
    <row r="24" spans="3:11">
      <c r="C24" s="11"/>
      <c r="D24" s="11"/>
      <c r="E24" s="11"/>
      <c r="F24" s="11"/>
      <c r="G24" s="11"/>
      <c r="H24" s="11"/>
      <c r="I24" s="11"/>
      <c r="J24" s="11"/>
    </row>
    <row r="25" spans="3:11">
      <c r="C25" s="49" t="s">
        <v>26</v>
      </c>
      <c r="D25" s="49"/>
      <c r="E25" s="49"/>
      <c r="F25" s="49"/>
      <c r="G25" s="49"/>
      <c r="H25" s="49"/>
      <c r="I25" s="49"/>
      <c r="J25" s="49"/>
    </row>
    <row r="26" spans="3:11">
      <c r="C26" s="11"/>
      <c r="D26" s="11"/>
      <c r="E26" s="11"/>
      <c r="F26" s="11"/>
      <c r="G26" s="11"/>
      <c r="H26" s="11"/>
      <c r="I26" s="11"/>
      <c r="J26" s="11"/>
    </row>
    <row r="27" spans="3:11">
      <c r="C27" s="11"/>
      <c r="D27" s="11"/>
      <c r="E27" s="11"/>
      <c r="F27" s="11"/>
      <c r="G27" s="11"/>
      <c r="H27" s="11"/>
      <c r="I27" s="11"/>
      <c r="J27" s="11"/>
    </row>
    <row r="28" spans="3:11">
      <c r="C28" s="11"/>
      <c r="D28" s="11"/>
      <c r="E28" s="11"/>
      <c r="F28" s="11"/>
      <c r="G28" s="11"/>
      <c r="H28" s="11"/>
      <c r="I28" s="11"/>
      <c r="J28" s="11"/>
    </row>
    <row r="29" spans="3:11">
      <c r="C29" s="11"/>
      <c r="D29" s="11"/>
      <c r="E29" s="11"/>
      <c r="F29" s="11"/>
      <c r="G29" s="11"/>
      <c r="H29" s="11"/>
      <c r="I29" s="11"/>
      <c r="J29" s="11"/>
    </row>
    <row r="30" spans="3:11" ht="15.75" thickBot="1">
      <c r="C30" s="11"/>
      <c r="D30" s="15"/>
      <c r="E30" s="15"/>
      <c r="F30" s="11"/>
      <c r="G30" s="15"/>
      <c r="H30" s="15"/>
      <c r="I30" s="15"/>
      <c r="J30" s="11"/>
    </row>
    <row r="31" spans="3:11">
      <c r="C31" s="11"/>
      <c r="D31" s="46" t="s">
        <v>21</v>
      </c>
      <c r="E31" s="46"/>
      <c r="F31" s="11"/>
      <c r="G31" s="48" t="s">
        <v>22</v>
      </c>
      <c r="H31" s="48"/>
      <c r="I31" s="48"/>
      <c r="J31" s="11"/>
    </row>
    <row r="32" spans="3:11" ht="18" customHeight="1">
      <c r="C32" s="11"/>
      <c r="D32" s="47" t="s">
        <v>23</v>
      </c>
      <c r="E32" s="47"/>
      <c r="F32" s="11"/>
      <c r="G32" s="47" t="s">
        <v>24</v>
      </c>
      <c r="H32" s="47"/>
      <c r="I32" s="47"/>
      <c r="J32" s="11"/>
    </row>
    <row r="33" spans="5:9" ht="18" customHeight="1">
      <c r="G33" s="12"/>
      <c r="H33" s="12"/>
      <c r="I33" s="12"/>
    </row>
    <row r="36" spans="5:9" ht="15.75" thickBot="1">
      <c r="E36" s="15"/>
      <c r="F36" s="15"/>
      <c r="G36" s="15"/>
    </row>
    <row r="37" spans="5:9">
      <c r="E37" s="46" t="s">
        <v>18</v>
      </c>
      <c r="F37" s="46"/>
      <c r="G37" s="46"/>
    </row>
    <row r="38" spans="5:9">
      <c r="E38" s="47" t="s">
        <v>17</v>
      </c>
      <c r="F38" s="47"/>
      <c r="G38" s="47"/>
    </row>
  </sheetData>
  <mergeCells count="21">
    <mergeCell ref="C19:D19"/>
    <mergeCell ref="C21:D21"/>
    <mergeCell ref="E37:G37"/>
    <mergeCell ref="E38:G38"/>
    <mergeCell ref="G31:I31"/>
    <mergeCell ref="G32:I32"/>
    <mergeCell ref="D31:E31"/>
    <mergeCell ref="D32:E32"/>
    <mergeCell ref="C25:J25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2018-12-12T00:48:42Z</cp:lastPrinted>
  <dcterms:created xsi:type="dcterms:W3CDTF">2015-03-04T04:00:32Z</dcterms:created>
  <dcterms:modified xsi:type="dcterms:W3CDTF">2019-07-17T16:43:48Z</dcterms:modified>
</cp:coreProperties>
</file>