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12 diciembre 2018 DEFINITIVO\"/>
    </mc:Choice>
  </mc:AlternateContent>
  <bookViews>
    <workbookView xWindow="0" yWindow="0" windowWidth="19200" windowHeight="12870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G71" i="2" l="1"/>
  <c r="H6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<sst xmlns="http://schemas.openxmlformats.org/spreadsheetml/2006/main" count="58" uniqueCount="58">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</sst>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10"/>
      <color rgb="FFFF0000"/>
      <name val="Gotham Book"/>
    </font>
    <font>
      <sz val="8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 applyBorder="1"/>
    <xf numFmtId="0" fontId="11" fillId="0" borderId="0" xfId="0" applyFont="1" applyBorder="1"/>
    <xf numFmtId="0" fontId="13" fillId="0" borderId="0" xfId="0" applyFont="1" applyFill="1"/>
    <xf numFmtId="0" fontId="16" fillId="0" borderId="0" xfId="0" applyFont="1"/>
    <xf numFmtId="164" fontId="17" fillId="0" borderId="7" xfId="0" applyNumberFormat="1" applyFont="1" applyFill="1" applyBorder="1"/>
    <xf numFmtId="0" fontId="13" fillId="0" borderId="0" xfId="0" applyFont="1" applyBorder="1"/>
    <xf numFmtId="164" fontId="17" fillId="0" borderId="6" xfId="0" applyNumberFormat="1" applyFont="1" applyFill="1" applyBorder="1"/>
    <xf numFmtId="0" fontId="18" fillId="0" borderId="0" xfId="0" applyFont="1"/>
    <xf numFmtId="164" fontId="19" fillId="0" borderId="0" xfId="0" applyNumberFormat="1" applyFont="1" applyFill="1" applyBorder="1"/>
    <xf numFmtId="164" fontId="19" fillId="0" borderId="4" xfId="0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showGridLines="0" tabSelected="1" zoomScale="89" zoomScaleNormal="89" workbookViewId="0">
      <selection activeCell="K33" sqref="K33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5.5703125" style="2" customWidth="1"/>
    <col min="7" max="7" width="0.7109375" style="2" customWidth="1"/>
    <col min="8" max="8" width="22.140625" style="2" customWidth="1"/>
    <col min="9" max="16384" width="11.42578125" style="2"/>
  </cols>
  <sheetData>
    <row r="1" spans="3:7" ht="12.75" customHeight="1" x14ac:dyDescent="0.2">
      <c r="C1" s="54" t="s">
        <v>55</v>
      </c>
      <c r="D1" s="54"/>
      <c r="E1" s="54"/>
      <c r="F1" s="54"/>
      <c r="G1" s="1"/>
    </row>
    <row r="2" spans="3:7" ht="11.1" customHeight="1" x14ac:dyDescent="0.2">
      <c r="C2" s="55" t="s">
        <v>0</v>
      </c>
      <c r="D2" s="55"/>
      <c r="E2" s="55"/>
      <c r="F2" s="55"/>
      <c r="G2" s="1"/>
    </row>
    <row r="3" spans="3:7" x14ac:dyDescent="0.2">
      <c r="C3" s="55" t="s">
        <v>57</v>
      </c>
      <c r="D3" s="55"/>
      <c r="E3" s="55"/>
      <c r="F3" s="55"/>
      <c r="G3" s="1"/>
    </row>
    <row r="4" spans="3:7" ht="12" customHeight="1" x14ac:dyDescent="0.2">
      <c r="C4" s="55" t="s">
        <v>56</v>
      </c>
      <c r="D4" s="55"/>
      <c r="E4" s="55"/>
      <c r="F4" s="55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6" t="s">
        <v>1</v>
      </c>
      <c r="D7" s="57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8" t="s">
        <v>46</v>
      </c>
      <c r="D9" s="49"/>
      <c r="E9" s="19">
        <f>SUM(E11+E20)</f>
        <v>55627.1</v>
      </c>
      <c r="F9" s="20">
        <f>SUM(F11+F20)</f>
        <v>210660.3</v>
      </c>
    </row>
    <row r="10" spans="3:7" ht="3" customHeight="1" x14ac:dyDescent="0.2">
      <c r="C10" s="50"/>
      <c r="D10" s="51"/>
      <c r="E10" s="21"/>
      <c r="F10" s="22"/>
    </row>
    <row r="11" spans="3:7" ht="12" customHeight="1" x14ac:dyDescent="0.2">
      <c r="C11" s="48" t="s">
        <v>4</v>
      </c>
      <c r="D11" s="49"/>
      <c r="E11" s="19">
        <f>SUM(E12:E18)</f>
        <v>53709.2</v>
      </c>
      <c r="F11" s="20">
        <f>SUM(F12:F18)</f>
        <v>0</v>
      </c>
    </row>
    <row r="12" spans="3:7" ht="14.25" customHeight="1" x14ac:dyDescent="0.2">
      <c r="C12" s="42" t="s">
        <v>6</v>
      </c>
      <c r="D12" s="43"/>
      <c r="E12" s="23">
        <v>42746.400000000001</v>
      </c>
      <c r="F12" s="24">
        <v>0</v>
      </c>
    </row>
    <row r="13" spans="3:7" ht="10.5" customHeight="1" x14ac:dyDescent="0.2">
      <c r="C13" s="42" t="s">
        <v>8</v>
      </c>
      <c r="D13" s="43"/>
      <c r="E13" s="23">
        <v>3292.6</v>
      </c>
      <c r="F13" s="24">
        <v>0</v>
      </c>
    </row>
    <row r="14" spans="3:7" ht="10.5" customHeight="1" x14ac:dyDescent="0.2">
      <c r="C14" s="42" t="s">
        <v>10</v>
      </c>
      <c r="D14" s="43"/>
      <c r="E14" s="23">
        <v>7670.2</v>
      </c>
      <c r="F14" s="24">
        <v>0</v>
      </c>
    </row>
    <row r="15" spans="3:7" ht="9.9499999999999993" customHeight="1" x14ac:dyDescent="0.2">
      <c r="C15" s="42" t="s">
        <v>47</v>
      </c>
      <c r="D15" s="43"/>
      <c r="E15" s="23">
        <v>0</v>
      </c>
      <c r="F15" s="24">
        <v>0</v>
      </c>
    </row>
    <row r="16" spans="3:7" ht="9.9499999999999993" customHeight="1" x14ac:dyDescent="0.2">
      <c r="C16" s="42" t="s">
        <v>12</v>
      </c>
      <c r="D16" s="43"/>
      <c r="E16" s="23">
        <v>0</v>
      </c>
      <c r="F16" s="24">
        <v>0</v>
      </c>
    </row>
    <row r="17" spans="3:6" ht="9.9499999999999993" customHeight="1" x14ac:dyDescent="0.2">
      <c r="C17" s="42" t="s">
        <v>14</v>
      </c>
      <c r="D17" s="43"/>
      <c r="E17" s="23">
        <v>0</v>
      </c>
      <c r="F17" s="24">
        <v>0</v>
      </c>
    </row>
    <row r="18" spans="3:6" ht="9.9499999999999993" customHeight="1" x14ac:dyDescent="0.2">
      <c r="C18" s="42" t="s">
        <v>48</v>
      </c>
      <c r="D18" s="43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8" t="s">
        <v>49</v>
      </c>
      <c r="D20" s="49"/>
      <c r="E20" s="19">
        <f>SUM(E21:E29)</f>
        <v>1917.9</v>
      </c>
      <c r="F20" s="20">
        <f>SUM(F21:F29)</f>
        <v>210660.3</v>
      </c>
    </row>
    <row r="21" spans="3:6" s="13" customFormat="1" ht="9.9499999999999993" customHeight="1" x14ac:dyDescent="0.15">
      <c r="C21" s="42" t="s">
        <v>19</v>
      </c>
      <c r="D21" s="43"/>
      <c r="E21" s="23">
        <v>0</v>
      </c>
      <c r="F21" s="24">
        <v>177552</v>
      </c>
    </row>
    <row r="22" spans="3:6" s="13" customFormat="1" ht="9.9499999999999993" customHeight="1" x14ac:dyDescent="0.15">
      <c r="C22" s="42" t="s">
        <v>20</v>
      </c>
      <c r="D22" s="43"/>
      <c r="E22" s="23">
        <v>0</v>
      </c>
      <c r="F22" s="24">
        <v>0</v>
      </c>
    </row>
    <row r="23" spans="3:6" s="13" customFormat="1" ht="9.9499999999999993" customHeight="1" x14ac:dyDescent="0.15">
      <c r="C23" s="42" t="s">
        <v>22</v>
      </c>
      <c r="D23" s="43"/>
      <c r="E23" s="23">
        <v>0</v>
      </c>
      <c r="F23" s="24">
        <v>25567.3</v>
      </c>
    </row>
    <row r="24" spans="3:6" s="13" customFormat="1" ht="9.9499999999999993" customHeight="1" x14ac:dyDescent="0.15">
      <c r="C24" s="42" t="s">
        <v>24</v>
      </c>
      <c r="D24" s="43"/>
      <c r="E24" s="23">
        <v>0</v>
      </c>
      <c r="F24" s="24">
        <v>7541</v>
      </c>
    </row>
    <row r="25" spans="3:6" s="13" customFormat="1" ht="9.9499999999999993" customHeight="1" x14ac:dyDescent="0.15">
      <c r="C25" s="42" t="s">
        <v>26</v>
      </c>
      <c r="D25" s="43"/>
      <c r="E25" s="23">
        <v>0</v>
      </c>
      <c r="F25" s="24">
        <v>0</v>
      </c>
    </row>
    <row r="26" spans="3:6" s="13" customFormat="1" ht="9.9499999999999993" customHeight="1" x14ac:dyDescent="0.15">
      <c r="C26" s="42" t="s">
        <v>28</v>
      </c>
      <c r="D26" s="43"/>
      <c r="E26" s="23">
        <v>1917.9</v>
      </c>
      <c r="F26" s="24">
        <v>0</v>
      </c>
    </row>
    <row r="27" spans="3:6" s="13" customFormat="1" ht="9.9499999999999993" customHeight="1" x14ac:dyDescent="0.15">
      <c r="C27" s="42" t="s">
        <v>30</v>
      </c>
      <c r="D27" s="43"/>
      <c r="E27" s="23">
        <v>0</v>
      </c>
      <c r="F27" s="24">
        <v>0</v>
      </c>
    </row>
    <row r="28" spans="3:6" s="13" customFormat="1" ht="9.9499999999999993" customHeight="1" x14ac:dyDescent="0.15">
      <c r="C28" s="42" t="s">
        <v>32</v>
      </c>
      <c r="D28" s="43"/>
      <c r="E28" s="23">
        <v>0</v>
      </c>
      <c r="F28" s="24">
        <v>0</v>
      </c>
    </row>
    <row r="29" spans="3:6" s="13" customFormat="1" ht="9.9499999999999993" customHeight="1" x14ac:dyDescent="0.15">
      <c r="C29" s="42" t="s">
        <v>33</v>
      </c>
      <c r="D29" s="43"/>
      <c r="E29" s="23">
        <v>0</v>
      </c>
      <c r="F29" s="24">
        <v>0</v>
      </c>
    </row>
    <row r="30" spans="3:6" ht="3" customHeight="1" x14ac:dyDescent="0.2">
      <c r="C30" s="50"/>
      <c r="D30" s="51"/>
      <c r="E30" s="21"/>
      <c r="F30" s="22"/>
    </row>
    <row r="31" spans="3:6" ht="14.25" customHeight="1" x14ac:dyDescent="0.2">
      <c r="C31" s="48" t="s">
        <v>3</v>
      </c>
      <c r="D31" s="49"/>
      <c r="E31" s="19">
        <f>SUM(E33+E43)</f>
        <v>11942.3</v>
      </c>
      <c r="F31" s="20">
        <f>SUM(F33+F43)</f>
        <v>0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8" t="s">
        <v>5</v>
      </c>
      <c r="D33" s="49"/>
      <c r="E33" s="19">
        <f>SUM(E34:E41)</f>
        <v>11942.3</v>
      </c>
      <c r="F33" s="20">
        <f>SUM(F34:F41)</f>
        <v>0</v>
      </c>
    </row>
    <row r="34" spans="3:6" s="13" customFormat="1" ht="9.9499999999999993" customHeight="1" x14ac:dyDescent="0.15">
      <c r="C34" s="42" t="s">
        <v>7</v>
      </c>
      <c r="D34" s="43"/>
      <c r="E34" s="23">
        <v>11942.3</v>
      </c>
      <c r="F34" s="24">
        <v>0</v>
      </c>
    </row>
    <row r="35" spans="3:6" s="13" customFormat="1" ht="9.9499999999999993" customHeight="1" x14ac:dyDescent="0.15">
      <c r="C35" s="42" t="s">
        <v>9</v>
      </c>
      <c r="D35" s="43"/>
      <c r="E35" s="23">
        <v>0</v>
      </c>
      <c r="F35" s="24">
        <v>0</v>
      </c>
    </row>
    <row r="36" spans="3:6" s="13" customFormat="1" ht="9.9499999999999993" customHeight="1" x14ac:dyDescent="0.15">
      <c r="C36" s="42" t="s">
        <v>54</v>
      </c>
      <c r="D36" s="43"/>
      <c r="E36" s="23">
        <v>0</v>
      </c>
      <c r="F36" s="24">
        <v>0</v>
      </c>
    </row>
    <row r="37" spans="3:6" s="13" customFormat="1" ht="9.9499999999999993" customHeight="1" x14ac:dyDescent="0.15">
      <c r="C37" s="42" t="s">
        <v>11</v>
      </c>
      <c r="D37" s="43"/>
      <c r="E37" s="23">
        <v>0</v>
      </c>
      <c r="F37" s="24">
        <v>0</v>
      </c>
    </row>
    <row r="38" spans="3:6" s="13" customFormat="1" ht="9.9499999999999993" customHeight="1" x14ac:dyDescent="0.15">
      <c r="C38" s="42" t="s">
        <v>13</v>
      </c>
      <c r="D38" s="43"/>
      <c r="E38" s="23">
        <v>0</v>
      </c>
      <c r="F38" s="24">
        <v>0</v>
      </c>
    </row>
    <row r="39" spans="3:6" s="13" customFormat="1" ht="9.9499999999999993" customHeight="1" x14ac:dyDescent="0.15">
      <c r="C39" s="42" t="s">
        <v>15</v>
      </c>
      <c r="D39" s="43"/>
      <c r="E39" s="23">
        <v>0</v>
      </c>
      <c r="F39" s="24">
        <v>0</v>
      </c>
    </row>
    <row r="40" spans="3:6" s="13" customFormat="1" ht="9.9499999999999993" customHeight="1" x14ac:dyDescent="0.15">
      <c r="C40" s="42" t="s">
        <v>16</v>
      </c>
      <c r="D40" s="43"/>
      <c r="E40" s="23">
        <v>0</v>
      </c>
      <c r="F40" s="24">
        <v>0</v>
      </c>
    </row>
    <row r="41" spans="3:6" s="13" customFormat="1" ht="9.9499999999999993" customHeight="1" x14ac:dyDescent="0.15">
      <c r="C41" s="42" t="s">
        <v>17</v>
      </c>
      <c r="D41" s="43"/>
      <c r="E41" s="30"/>
      <c r="F41" s="24">
        <v>0</v>
      </c>
    </row>
    <row r="42" spans="3:6" ht="4.5" customHeight="1" x14ac:dyDescent="0.2">
      <c r="C42" s="52"/>
      <c r="D42" s="53"/>
      <c r="E42" s="23"/>
      <c r="F42" s="24"/>
    </row>
    <row r="43" spans="3:6" ht="12" customHeight="1" x14ac:dyDescent="0.2">
      <c r="C43" s="48" t="s">
        <v>18</v>
      </c>
      <c r="D43" s="49"/>
      <c r="E43" s="19">
        <f>SUM(E44:E50)</f>
        <v>0</v>
      </c>
      <c r="F43" s="20">
        <f>SUM(F44:F50)</f>
        <v>0</v>
      </c>
    </row>
    <row r="44" spans="3:6" ht="5.25" customHeight="1" x14ac:dyDescent="0.2">
      <c r="C44" s="50"/>
      <c r="D44" s="51"/>
      <c r="E44" s="21"/>
      <c r="F44" s="22"/>
    </row>
    <row r="45" spans="3:6" s="13" customFormat="1" ht="9.9499999999999993" customHeight="1" x14ac:dyDescent="0.15">
      <c r="C45" s="42" t="s">
        <v>21</v>
      </c>
      <c r="D45" s="43"/>
      <c r="E45" s="23">
        <v>0</v>
      </c>
      <c r="F45" s="24">
        <v>0</v>
      </c>
    </row>
    <row r="46" spans="3:6" s="13" customFormat="1" ht="9.9499999999999993" customHeight="1" x14ac:dyDescent="0.15">
      <c r="C46" s="42" t="s">
        <v>23</v>
      </c>
      <c r="D46" s="43"/>
      <c r="E46" s="23">
        <v>0</v>
      </c>
      <c r="F46" s="24">
        <v>0</v>
      </c>
    </row>
    <row r="47" spans="3:6" s="13" customFormat="1" ht="9.9499999999999993" customHeight="1" x14ac:dyDescent="0.15">
      <c r="C47" s="42" t="s">
        <v>25</v>
      </c>
      <c r="D47" s="43"/>
      <c r="E47" s="23">
        <v>0</v>
      </c>
      <c r="F47" s="24">
        <v>0</v>
      </c>
    </row>
    <row r="48" spans="3:6" s="13" customFormat="1" ht="9.9499999999999993" customHeight="1" x14ac:dyDescent="0.15">
      <c r="C48" s="42" t="s">
        <v>27</v>
      </c>
      <c r="D48" s="43"/>
      <c r="E48" s="23">
        <v>0</v>
      </c>
      <c r="F48" s="24">
        <v>0</v>
      </c>
    </row>
    <row r="49" spans="3:6" s="13" customFormat="1" ht="9.9499999999999993" customHeight="1" x14ac:dyDescent="0.15">
      <c r="C49" s="42" t="s">
        <v>29</v>
      </c>
      <c r="D49" s="43"/>
      <c r="E49" s="23">
        <v>0</v>
      </c>
      <c r="F49" s="24">
        <v>0</v>
      </c>
    </row>
    <row r="50" spans="3:6" s="13" customFormat="1" ht="9.9499999999999993" customHeight="1" x14ac:dyDescent="0.15">
      <c r="C50" s="42" t="s">
        <v>31</v>
      </c>
      <c r="D50" s="43"/>
      <c r="E50" s="23">
        <v>0</v>
      </c>
      <c r="F50" s="24">
        <v>0</v>
      </c>
    </row>
    <row r="51" spans="3:6" ht="4.5" customHeight="1" x14ac:dyDescent="0.2">
      <c r="C51" s="50"/>
      <c r="D51" s="51"/>
      <c r="E51" s="21"/>
      <c r="F51" s="22"/>
    </row>
    <row r="52" spans="3:6" ht="12" customHeight="1" x14ac:dyDescent="0.2">
      <c r="C52" s="48" t="s">
        <v>50</v>
      </c>
      <c r="D52" s="49"/>
      <c r="E52" s="19">
        <f>SUM(E54+E59+E66)</f>
        <v>143090.9</v>
      </c>
      <c r="F52" s="20">
        <f>SUM(F54+F59+F66)</f>
        <v>0</v>
      </c>
    </row>
    <row r="53" spans="3:6" ht="3" customHeight="1" x14ac:dyDescent="0.2">
      <c r="C53" s="46"/>
      <c r="D53" s="47"/>
      <c r="E53" s="21"/>
      <c r="F53" s="22"/>
    </row>
    <row r="54" spans="3:6" ht="11.25" customHeight="1" x14ac:dyDescent="0.2">
      <c r="C54" s="48" t="s">
        <v>34</v>
      </c>
      <c r="D54" s="49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42" t="s">
        <v>35</v>
      </c>
      <c r="D55" s="43"/>
      <c r="E55" s="23">
        <v>0</v>
      </c>
      <c r="F55" s="24">
        <v>0</v>
      </c>
    </row>
    <row r="56" spans="3:6" s="13" customFormat="1" ht="9.9499999999999993" customHeight="1" x14ac:dyDescent="0.15">
      <c r="C56" s="42" t="s">
        <v>51</v>
      </c>
      <c r="D56" s="43"/>
      <c r="E56" s="23">
        <v>0</v>
      </c>
      <c r="F56" s="24">
        <v>0</v>
      </c>
    </row>
    <row r="57" spans="3:6" s="13" customFormat="1" ht="9.9499999999999993" customHeight="1" x14ac:dyDescent="0.15">
      <c r="C57" s="42" t="s">
        <v>52</v>
      </c>
      <c r="D57" s="43"/>
      <c r="E57" s="23">
        <v>0</v>
      </c>
      <c r="F57" s="24">
        <v>0</v>
      </c>
    </row>
    <row r="58" spans="3:6" ht="5.25" customHeight="1" x14ac:dyDescent="0.2">
      <c r="C58" s="46"/>
      <c r="D58" s="47"/>
      <c r="E58" s="21"/>
      <c r="F58" s="22"/>
    </row>
    <row r="59" spans="3:6" ht="12" customHeight="1" x14ac:dyDescent="0.2">
      <c r="C59" s="48" t="s">
        <v>36</v>
      </c>
      <c r="D59" s="49"/>
      <c r="E59" s="19">
        <f>SUM(E60:E64)</f>
        <v>143090.9</v>
      </c>
      <c r="F59" s="20">
        <f>SUM(F60:F64)</f>
        <v>0</v>
      </c>
    </row>
    <row r="60" spans="3:6" s="13" customFormat="1" ht="9.9499999999999993" customHeight="1" x14ac:dyDescent="0.15">
      <c r="C60" s="42" t="s">
        <v>43</v>
      </c>
      <c r="D60" s="43"/>
      <c r="E60" s="23">
        <v>143090.9</v>
      </c>
      <c r="F60" s="24">
        <v>0</v>
      </c>
    </row>
    <row r="61" spans="3:6" s="13" customFormat="1" ht="9.9499999999999993" customHeight="1" x14ac:dyDescent="0.15">
      <c r="C61" s="42" t="s">
        <v>37</v>
      </c>
      <c r="D61" s="43"/>
      <c r="E61" s="23">
        <v>0</v>
      </c>
      <c r="F61" s="24">
        <v>0</v>
      </c>
    </row>
    <row r="62" spans="3:6" s="13" customFormat="1" ht="9.9499999999999993" customHeight="1" x14ac:dyDescent="0.15">
      <c r="C62" s="42" t="s">
        <v>38</v>
      </c>
      <c r="D62" s="43"/>
      <c r="E62" s="23">
        <v>0</v>
      </c>
      <c r="F62" s="24">
        <v>0</v>
      </c>
    </row>
    <row r="63" spans="3:6" s="13" customFormat="1" ht="9.9499999999999993" customHeight="1" x14ac:dyDescent="0.15">
      <c r="C63" s="42" t="s">
        <v>39</v>
      </c>
      <c r="D63" s="43"/>
      <c r="E63" s="23">
        <v>0</v>
      </c>
      <c r="F63" s="24">
        <v>0</v>
      </c>
    </row>
    <row r="64" spans="3:6" s="13" customFormat="1" ht="9.9499999999999993" customHeight="1" x14ac:dyDescent="0.15">
      <c r="C64" s="42" t="s">
        <v>40</v>
      </c>
      <c r="D64" s="43"/>
      <c r="E64" s="23">
        <v>0</v>
      </c>
      <c r="F64" s="24">
        <v>0</v>
      </c>
    </row>
    <row r="65" spans="3:9" ht="9" customHeight="1" x14ac:dyDescent="0.2">
      <c r="C65" s="46"/>
      <c r="D65" s="47"/>
      <c r="E65" s="21"/>
      <c r="F65" s="22"/>
    </row>
    <row r="66" spans="3:9" ht="10.5" customHeight="1" x14ac:dyDescent="0.2">
      <c r="C66" s="48" t="s">
        <v>53</v>
      </c>
      <c r="D66" s="49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42" t="s">
        <v>41</v>
      </c>
      <c r="D67" s="43"/>
      <c r="E67" s="23">
        <v>0</v>
      </c>
      <c r="F67" s="24">
        <v>0</v>
      </c>
    </row>
    <row r="68" spans="3:9" s="13" customFormat="1" ht="9.9499999999999993" customHeight="1" x14ac:dyDescent="0.2">
      <c r="C68" s="42" t="s">
        <v>42</v>
      </c>
      <c r="D68" s="43"/>
      <c r="E68" s="25">
        <v>0</v>
      </c>
      <c r="F68" s="26">
        <v>0</v>
      </c>
      <c r="G68" s="37"/>
      <c r="H68" s="32"/>
      <c r="I68" s="33"/>
    </row>
    <row r="69" spans="3:9" s="27" customFormat="1" ht="12" customHeight="1" x14ac:dyDescent="0.2">
      <c r="C69" s="44"/>
      <c r="D69" s="45"/>
      <c r="E69" s="38">
        <f>E9+E31+E52</f>
        <v>210660.3</v>
      </c>
      <c r="F69" s="39">
        <f>F9+F31+F52</f>
        <v>210660.3</v>
      </c>
      <c r="G69" s="40"/>
      <c r="H69" s="41">
        <f>E69-F69</f>
        <v>0</v>
      </c>
      <c r="I69" s="28"/>
    </row>
    <row r="70" spans="3:9" ht="2.25" customHeight="1" x14ac:dyDescent="0.2">
      <c r="C70" s="16"/>
      <c r="D70" s="17"/>
      <c r="E70" s="36"/>
      <c r="F70" s="34"/>
      <c r="G70" s="32"/>
      <c r="H70" s="32"/>
      <c r="I70" s="28"/>
    </row>
    <row r="71" spans="3:9" ht="19.5" customHeight="1" x14ac:dyDescent="0.2">
      <c r="C71" s="10"/>
      <c r="D71" s="8"/>
      <c r="E71" s="31"/>
      <c r="F71" s="35"/>
      <c r="G71" s="35" t="b">
        <f>G69=F69-I69</f>
        <v>0</v>
      </c>
      <c r="H71" s="28"/>
      <c r="I71" s="28"/>
    </row>
    <row r="72" spans="3:9" ht="9.9499999999999993" customHeight="1" x14ac:dyDescent="0.2">
      <c r="C72" s="18" t="s">
        <v>44</v>
      </c>
      <c r="D72" s="18"/>
      <c r="E72" s="29"/>
      <c r="F72" s="35"/>
      <c r="G72" s="35" t="b">
        <f>G70=F70-I70</f>
        <v>1</v>
      </c>
      <c r="H72" s="28"/>
      <c r="I72" s="28"/>
    </row>
    <row r="73" spans="3:9" x14ac:dyDescent="0.2">
      <c r="E73" s="28"/>
      <c r="F73" s="28"/>
    </row>
    <row r="74" spans="3:9" x14ac:dyDescent="0.2">
      <c r="E74" s="28"/>
      <c r="F74" s="2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2017-09-04T20:35:07Z</cp:lastPrinted>
  <dcterms:created xsi:type="dcterms:W3CDTF">2014-09-29T18:48:05Z</dcterms:created>
  <dcterms:modified xsi:type="dcterms:W3CDTF">2019-02-06T15:05:42Z</dcterms:modified>
</cp:coreProperties>
</file>