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ormatividad\CAPITULO V LGCG publicación de información\4to TRIMESTRE 2018 DEFINITIVO\"/>
    </mc:Choice>
  </mc:AlternateContent>
  <bookViews>
    <workbookView xWindow="0" yWindow="0" windowWidth="16410" windowHeight="8205" activeTab="2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F19" i="3"/>
  <c r="D19" i="3"/>
  <c r="C19" i="3"/>
  <c r="E18" i="3"/>
  <c r="H18" i="3" s="1"/>
  <c r="E17" i="3"/>
  <c r="H17" i="3" s="1"/>
  <c r="E16" i="3"/>
  <c r="H16" i="3" s="1"/>
  <c r="E15" i="3"/>
  <c r="H15" i="3" s="1"/>
  <c r="E14" i="3"/>
  <c r="H14" i="3" s="1"/>
  <c r="E13" i="3"/>
  <c r="E19" i="3" s="1"/>
  <c r="H13" i="3" l="1"/>
  <c r="H19" i="3" s="1"/>
  <c r="G16" i="2" l="1"/>
  <c r="F16" i="2"/>
  <c r="D16" i="2"/>
  <c r="C16" i="2"/>
  <c r="E15" i="2"/>
  <c r="H15" i="2" s="1"/>
  <c r="E14" i="2"/>
  <c r="H14" i="2" s="1"/>
  <c r="E13" i="2"/>
  <c r="H13" i="2" s="1"/>
  <c r="E12" i="2"/>
  <c r="H12" i="2" s="1"/>
  <c r="H16" i="2" s="1"/>
  <c r="E16" i="2" l="1"/>
  <c r="G22" i="1" l="1"/>
  <c r="F22" i="1"/>
  <c r="D22" i="1"/>
  <c r="C22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H22" i="1" l="1"/>
  <c r="E22" i="1"/>
</calcChain>
</file>

<file path=xl/sharedStrings.xml><?xml version="1.0" encoding="utf-8"?>
<sst xmlns="http://schemas.openxmlformats.org/spreadsheetml/2006/main" count="77" uniqueCount="32">
  <si>
    <t>Instituto de la Función Registral del Estado de México</t>
  </si>
  <si>
    <t>Estado Analítico del Ejercicio del Presupuesto de Egresos</t>
  </si>
  <si>
    <t>Clasificación Administrativa</t>
  </si>
  <si>
    <t>Del 1 de enero al 31 de diciembre de 2018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</si>
  <si>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</si>
  <si>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</si>
  <si>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</si>
  <si>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</si>
  <si>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</si>
  <si>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</si>
  <si>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</si>
  <si>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</si>
  <si>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</si>
  <si>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</si>
  <si>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</si>
  <si>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</si>
  <si>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M. en D. Tania Lorena Lugo Paz</t>
  </si>
  <si>
    <t>L.A.E. Patricia Herrera Vallejo</t>
  </si>
  <si>
    <t>Directora General</t>
  </si>
  <si>
    <t>Directora de Administración y Finanzas</t>
  </si>
  <si>
    <t>Lic. Antonio Hernández Tenorio</t>
  </si>
  <si>
    <t>Subdirector de Finanzas</t>
  </si>
  <si>
    <t>Poder Ejecutivo</t>
  </si>
  <si>
    <t>Poder Legislativo</t>
  </si>
  <si>
    <t>Poder Judicial</t>
  </si>
  <si>
    <t xml:space="preserve">Organos Autonomos 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</si>
  <si>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</si>
  <si>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</si>
  <si>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</si>
  <si>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</si>
  <si>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Entidades Paraestatales Empresariales Financieras No Monetarias con Participacion Estatal Mayoritaria </t>
  </si>
  <si>
    <t xml:space="preserve">Fideicomisos Financieros Publicos con Participacion Estatal Mayoritaria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</si>
</sst>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0" xfId="0" applyFont="1" applyFill="1"/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 applyProtection="1">
      <alignment horizontal="justify" vertical="top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</xf>
    <xf numFmtId="164" fontId="4" fillId="2" borderId="5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164" fontId="3" fillId="2" borderId="7" xfId="1" applyNumberFormat="1" applyFont="1" applyFill="1" applyBorder="1" applyAlignment="1">
      <alignment horizontal="justify" vertical="top" wrapText="1"/>
    </xf>
    <xf numFmtId="164" fontId="3" fillId="2" borderId="8" xfId="1" applyNumberFormat="1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164" fontId="6" fillId="2" borderId="10" xfId="1" applyNumberFormat="1" applyFont="1" applyFill="1" applyBorder="1" applyAlignment="1">
      <alignment vertical="center" wrapText="1"/>
    </xf>
    <xf numFmtId="164" fontId="6" fillId="2" borderId="11" xfId="1" applyNumberFormat="1" applyFont="1" applyFill="1" applyBorder="1" applyAlignment="1">
      <alignment vertical="center" wrapText="1"/>
    </xf>
    <xf numFmtId="0" fontId="3" fillId="0" borderId="0" xfId="0" applyFont="1"/>
    <xf numFmtId="43" fontId="3" fillId="0" borderId="0" xfId="0" applyNumberFormat="1" applyFont="1"/>
    <xf numFmtId="0" fontId="3" fillId="0" borderId="12" xfId="0" applyFont="1" applyBorder="1"/>
    <xf numFmtId="0" fontId="3" fillId="0" borderId="0" xfId="0" applyFont="1" applyAlignment="1">
      <alignment horizontal="center"/>
    </xf>
    <xf numFmtId="37" fontId="5" fillId="0" borderId="14" xfId="1" applyNumberFormat="1" applyFont="1" applyFill="1" applyBorder="1" applyAlignment="1" applyProtection="1">
      <alignment horizontal="center" vertical="center"/>
    </xf>
    <xf numFmtId="37" fontId="5" fillId="0" borderId="14" xfId="1" applyNumberFormat="1" applyFont="1" applyFill="1" applyBorder="1" applyAlignment="1" applyProtection="1">
      <alignment horizontal="center" wrapText="1"/>
    </xf>
    <xf numFmtId="37" fontId="5" fillId="0" borderId="14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164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15" xfId="1" applyNumberFormat="1" applyFont="1" applyFill="1" applyBorder="1" applyAlignment="1" applyProtection="1">
      <alignment vertical="center" wrapText="1"/>
    </xf>
    <xf numFmtId="164" fontId="4" fillId="2" borderId="15" xfId="1" applyNumberFormat="1" applyFont="1" applyFill="1" applyBorder="1" applyAlignment="1" applyProtection="1">
      <alignment vertical="center" wrapText="1"/>
      <protection locked="0"/>
    </xf>
    <xf numFmtId="164" fontId="6" fillId="2" borderId="14" xfId="1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37" fontId="5" fillId="0" borderId="14" xfId="1" applyNumberFormat="1" applyFont="1" applyFill="1" applyBorder="1" applyAlignment="1" applyProtection="1">
      <alignment horizontal="center" vertical="center" wrapText="1"/>
    </xf>
    <xf numFmtId="164" fontId="3" fillId="2" borderId="15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37" fontId="2" fillId="2" borderId="1" xfId="1" applyNumberFormat="1" applyFont="1" applyFill="1" applyBorder="1" applyAlignment="1" applyProtection="1">
      <alignment horizontal="center"/>
      <protection locked="0"/>
    </xf>
    <xf numFmtId="37" fontId="2" fillId="2" borderId="2" xfId="1" applyNumberFormat="1" applyFont="1" applyFill="1" applyBorder="1" applyAlignment="1" applyProtection="1">
      <alignment horizontal="center"/>
      <protection locked="0"/>
    </xf>
    <xf numFmtId="37" fontId="2" fillId="2" borderId="3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 vertical="center" wrapText="1"/>
    </xf>
    <xf numFmtId="37" fontId="2" fillId="2" borderId="5" xfId="1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5" fillId="2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37" fontId="5" fillId="2" borderId="1" xfId="1" applyNumberFormat="1" applyFont="1" applyFill="1" applyBorder="1" applyAlignment="1" applyProtection="1">
      <alignment horizontal="center"/>
    </xf>
    <xf numFmtId="37" fontId="5" fillId="2" borderId="2" xfId="1" applyNumberFormat="1" applyFont="1" applyFill="1" applyBorder="1" applyAlignment="1" applyProtection="1">
      <alignment horizontal="center"/>
    </xf>
    <xf numFmtId="37" fontId="5" fillId="2" borderId="3" xfId="1" applyNumberFormat="1" applyFont="1" applyFill="1" applyBorder="1" applyAlignment="1" applyProtection="1">
      <alignment horizontal="center"/>
    </xf>
    <xf numFmtId="37" fontId="5" fillId="2" borderId="4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5" xfId="1" applyNumberFormat="1" applyFont="1" applyFill="1" applyBorder="1" applyAlignment="1" applyProtection="1">
      <alignment horizontal="center"/>
      <protection locked="0"/>
    </xf>
    <xf numFmtId="37" fontId="5" fillId="2" borderId="4" xfId="1" applyNumberFormat="1" applyFont="1" applyFill="1" applyBorder="1" applyAlignment="1" applyProtection="1">
      <alignment horizontal="center"/>
    </xf>
    <xf numFmtId="37" fontId="5" fillId="2" borderId="0" xfId="1" applyNumberFormat="1" applyFont="1" applyFill="1" applyBorder="1" applyAlignment="1" applyProtection="1">
      <alignment horizontal="center"/>
    </xf>
    <xf numFmtId="37" fontId="5" fillId="2" borderId="5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37" fontId="5" fillId="2" borderId="7" xfId="1" applyNumberFormat="1" applyFont="1" applyFill="1" applyBorder="1" applyAlignment="1" applyProtection="1">
      <alignment horizontal="center"/>
    </xf>
    <xf numFmtId="37" fontId="5" fillId="2" borderId="8" xfId="1" applyNumberFormat="1" applyFont="1" applyFill="1" applyBorder="1" applyAlignment="1" applyProtection="1">
      <alignment horizontal="center"/>
    </xf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3" xfId="1" applyNumberFormat="1" applyFont="1" applyFill="1" applyBorder="1" applyAlignment="1" applyProtection="1">
      <alignment horizontal="center" vertical="center"/>
    </xf>
    <xf numFmtId="37" fontId="5" fillId="0" borderId="4" xfId="1" applyNumberFormat="1" applyFont="1" applyFill="1" applyBorder="1" applyAlignment="1" applyProtection="1">
      <alignment horizontal="center" vertical="center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>
      <selection activeCell="F16" sqref="F16"/>
    </sheetView>
  </sheetViews>
  <sheetFormatPr baseColWidth="10" defaultRowHeight="15" x14ac:dyDescent="0.25"/>
  <cols>
    <col min="2" max="2" width="37.5703125" customWidth="1"/>
    <col min="3" max="3" width="15.85546875" customWidth="1"/>
    <col min="5" max="7" width="15.140625" customWidth="1"/>
  </cols>
  <sheetData>
    <row r="2" spans="1:8" x14ac:dyDescent="0.25">
      <c r="A2" s="44" t="s">
        <v>0</v>
      </c>
      <c r="B2" s="45"/>
      <c r="C2" s="45"/>
      <c r="D2" s="45"/>
      <c r="E2" s="45"/>
      <c r="F2" s="45"/>
      <c r="G2" s="45"/>
      <c r="H2" s="46"/>
    </row>
    <row r="3" spans="1:8" x14ac:dyDescent="0.25">
      <c r="A3" s="47" t="s">
        <v>1</v>
      </c>
      <c r="B3" s="48"/>
      <c r="C3" s="48"/>
      <c r="D3" s="48"/>
      <c r="E3" s="48"/>
      <c r="F3" s="48"/>
      <c r="G3" s="48"/>
      <c r="H3" s="49"/>
    </row>
    <row r="4" spans="1:8" x14ac:dyDescent="0.25">
      <c r="A4" s="47" t="s">
        <v>2</v>
      </c>
      <c r="B4" s="48"/>
      <c r="C4" s="48"/>
      <c r="D4" s="48"/>
      <c r="E4" s="48"/>
      <c r="F4" s="48"/>
      <c r="G4" s="48"/>
      <c r="H4" s="49"/>
    </row>
    <row r="5" spans="1:8" x14ac:dyDescent="0.25">
      <c r="A5" s="47" t="s">
        <v>3</v>
      </c>
      <c r="B5" s="48"/>
      <c r="C5" s="48"/>
      <c r="D5" s="48"/>
      <c r="E5" s="48"/>
      <c r="F5" s="48"/>
      <c r="G5" s="48"/>
      <c r="H5" s="49"/>
    </row>
    <row r="6" spans="1:8" x14ac:dyDescent="0.25">
      <c r="A6" s="50" t="s">
        <v>4</v>
      </c>
      <c r="B6" s="51"/>
      <c r="C6" s="51"/>
      <c r="D6" s="51"/>
      <c r="E6" s="51"/>
      <c r="F6" s="51"/>
      <c r="G6" s="51"/>
      <c r="H6" s="52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53" t="s">
        <v>5</v>
      </c>
      <c r="B8" s="54"/>
      <c r="C8" s="59" t="s">
        <v>6</v>
      </c>
      <c r="D8" s="59"/>
      <c r="E8" s="59"/>
      <c r="F8" s="59"/>
      <c r="G8" s="59"/>
      <c r="H8" s="60" t="s">
        <v>7</v>
      </c>
    </row>
    <row r="9" spans="1:8" ht="46.5" x14ac:dyDescent="0.25">
      <c r="A9" s="55"/>
      <c r="B9" s="56"/>
      <c r="C9" s="2" t="s">
        <v>8</v>
      </c>
      <c r="D9" s="3" t="s">
        <v>9</v>
      </c>
      <c r="E9" s="2" t="s">
        <v>10</v>
      </c>
      <c r="F9" s="2" t="s">
        <v>11</v>
      </c>
      <c r="G9" s="2" t="s">
        <v>12</v>
      </c>
      <c r="H9" s="61"/>
    </row>
    <row r="10" spans="1:8" x14ac:dyDescent="0.25">
      <c r="A10" s="57"/>
      <c r="B10" s="58"/>
      <c r="C10" s="4">
        <v>1</v>
      </c>
      <c r="D10" s="4">
        <v>2</v>
      </c>
      <c r="E10" s="4" t="s">
        <v>13</v>
      </c>
      <c r="F10" s="4">
        <v>4</v>
      </c>
      <c r="G10" s="4">
        <v>5</v>
      </c>
      <c r="H10" s="5" t="s">
        <v>14</v>
      </c>
    </row>
    <row r="11" spans="1:8" x14ac:dyDescent="0.25">
      <c r="A11" s="6"/>
      <c r="B11" s="7"/>
      <c r="C11" s="7"/>
      <c r="D11" s="7"/>
      <c r="E11" s="7"/>
      <c r="F11" s="7"/>
      <c r="G11" s="7"/>
      <c r="H11" s="8"/>
    </row>
    <row r="12" spans="1:8" ht="22.5" x14ac:dyDescent="0.25">
      <c r="A12" s="9"/>
      <c r="B12" s="10" t="s">
        <v>0</v>
      </c>
      <c r="C12" s="11">
        <v>1991900.0999999999</v>
      </c>
      <c r="D12" s="12">
        <v>450156.6</v>
      </c>
      <c r="E12" s="13">
        <f>C12+D12</f>
        <v>2442056.6999999997</v>
      </c>
      <c r="F12" s="12">
        <v>2383732.7000000002</v>
      </c>
      <c r="G12" s="12">
        <v>2366219.5</v>
      </c>
      <c r="H12" s="14">
        <f>E12-F12</f>
        <v>58323.999999999534</v>
      </c>
    </row>
    <row r="13" spans="1:8" x14ac:dyDescent="0.25">
      <c r="A13" s="9"/>
      <c r="B13" s="10"/>
      <c r="C13" s="11"/>
      <c r="D13" s="11"/>
      <c r="E13" s="13">
        <f t="shared" ref="E13:E20" si="0">C13+D13</f>
        <v>0</v>
      </c>
      <c r="F13" s="11"/>
      <c r="G13" s="11"/>
      <c r="H13" s="14">
        <f t="shared" ref="H13:H20" si="1">E13-F13</f>
        <v>0</v>
      </c>
    </row>
    <row r="14" spans="1:8" x14ac:dyDescent="0.25">
      <c r="A14" s="9"/>
      <c r="B14" s="10"/>
      <c r="C14" s="11"/>
      <c r="D14" s="11"/>
      <c r="E14" s="13">
        <f t="shared" si="0"/>
        <v>0</v>
      </c>
      <c r="F14" s="11"/>
      <c r="G14" s="11"/>
      <c r="H14" s="14">
        <f t="shared" si="1"/>
        <v>0</v>
      </c>
    </row>
    <row r="15" spans="1:8" x14ac:dyDescent="0.25">
      <c r="A15" s="9"/>
      <c r="B15" s="10"/>
      <c r="C15" s="11"/>
      <c r="D15" s="11"/>
      <c r="E15" s="13">
        <f t="shared" si="0"/>
        <v>0</v>
      </c>
      <c r="F15" s="11"/>
      <c r="G15" s="11"/>
      <c r="H15" s="14">
        <f t="shared" si="1"/>
        <v>0</v>
      </c>
    </row>
    <row r="16" spans="1:8" x14ac:dyDescent="0.25">
      <c r="A16" s="9"/>
      <c r="B16" s="10"/>
      <c r="C16" s="11"/>
      <c r="D16" s="11"/>
      <c r="E16" s="13">
        <f t="shared" si="0"/>
        <v>0</v>
      </c>
      <c r="F16" s="11"/>
      <c r="G16" s="11"/>
      <c r="H16" s="14">
        <f t="shared" si="1"/>
        <v>0</v>
      </c>
    </row>
    <row r="17" spans="1:8" x14ac:dyDescent="0.25">
      <c r="A17" s="9"/>
      <c r="B17" s="10"/>
      <c r="C17" s="11"/>
      <c r="D17" s="11"/>
      <c r="E17" s="13">
        <f t="shared" si="0"/>
        <v>0</v>
      </c>
      <c r="F17" s="11"/>
      <c r="G17" s="11"/>
      <c r="H17" s="14">
        <f t="shared" si="1"/>
        <v>0</v>
      </c>
    </row>
    <row r="18" spans="1:8" x14ac:dyDescent="0.25">
      <c r="A18" s="9"/>
      <c r="B18" s="10"/>
      <c r="C18" s="11"/>
      <c r="D18" s="11"/>
      <c r="E18" s="13">
        <f t="shared" si="0"/>
        <v>0</v>
      </c>
      <c r="F18" s="11"/>
      <c r="G18" s="11"/>
      <c r="H18" s="14">
        <f t="shared" si="1"/>
        <v>0</v>
      </c>
    </row>
    <row r="19" spans="1:8" x14ac:dyDescent="0.25">
      <c r="A19" s="9"/>
      <c r="B19" s="10"/>
      <c r="C19" s="11"/>
      <c r="D19" s="11"/>
      <c r="E19" s="13">
        <f t="shared" si="0"/>
        <v>0</v>
      </c>
      <c r="F19" s="11"/>
      <c r="G19" s="11"/>
      <c r="H19" s="14">
        <f t="shared" si="1"/>
        <v>0</v>
      </c>
    </row>
    <row r="20" spans="1:8" x14ac:dyDescent="0.25">
      <c r="A20" s="9"/>
      <c r="B20" s="10"/>
      <c r="C20" s="11"/>
      <c r="D20" s="11"/>
      <c r="E20" s="13">
        <f t="shared" si="0"/>
        <v>0</v>
      </c>
      <c r="F20" s="11"/>
      <c r="G20" s="11"/>
      <c r="H20" s="14">
        <f t="shared" si="1"/>
        <v>0</v>
      </c>
    </row>
    <row r="21" spans="1:8" x14ac:dyDescent="0.25">
      <c r="A21" s="15"/>
      <c r="B21" s="16"/>
      <c r="C21" s="17"/>
      <c r="D21" s="17"/>
      <c r="E21" s="17"/>
      <c r="F21" s="17"/>
      <c r="G21" s="17"/>
      <c r="H21" s="18"/>
    </row>
    <row r="22" spans="1:8" ht="22.5" x14ac:dyDescent="0.25">
      <c r="A22" s="19"/>
      <c r="B22" s="20" t="s">
        <v>15</v>
      </c>
      <c r="C22" s="21">
        <f>SUM(C12:C20)</f>
        <v>1991900.0999999999</v>
      </c>
      <c r="D22" s="21">
        <f t="shared" ref="D22:H22" si="2">SUM(D12:D20)</f>
        <v>450156.6</v>
      </c>
      <c r="E22" s="21">
        <f t="shared" si="2"/>
        <v>2442056.6999999997</v>
      </c>
      <c r="F22" s="21">
        <f t="shared" si="2"/>
        <v>2383732.7000000002</v>
      </c>
      <c r="G22" s="21">
        <f t="shared" si="2"/>
        <v>2366219.5</v>
      </c>
      <c r="H22" s="22">
        <f t="shared" si="2"/>
        <v>58323.999999999534</v>
      </c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x14ac:dyDescent="0.25">
      <c r="A24" s="23"/>
      <c r="B24" s="23"/>
      <c r="C24" s="23"/>
      <c r="D24" s="23"/>
      <c r="E24" s="23"/>
      <c r="F24" s="23"/>
      <c r="G24" s="24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  <row r="27" spans="1:8" x14ac:dyDescent="0.25">
      <c r="A27" s="23"/>
      <c r="B27" s="23"/>
      <c r="C27" s="23"/>
      <c r="D27" s="23"/>
      <c r="E27" s="23"/>
      <c r="F27" s="23"/>
      <c r="G27" s="23"/>
      <c r="H27" s="23"/>
    </row>
    <row r="28" spans="1:8" x14ac:dyDescent="0.25">
      <c r="A28" s="23"/>
      <c r="B28" s="23"/>
      <c r="C28" s="23"/>
      <c r="D28" s="23"/>
      <c r="E28" s="23"/>
      <c r="F28" s="23"/>
      <c r="G28" s="23"/>
      <c r="H28" s="23"/>
    </row>
    <row r="29" spans="1:8" ht="15.75" thickBot="1" x14ac:dyDescent="0.3">
      <c r="A29" s="23"/>
      <c r="B29" s="25"/>
      <c r="C29" s="25"/>
      <c r="D29" s="23"/>
      <c r="E29" s="25"/>
      <c r="F29" s="25"/>
      <c r="G29" s="25"/>
      <c r="H29" s="23"/>
    </row>
    <row r="30" spans="1:8" x14ac:dyDescent="0.25">
      <c r="A30" s="23"/>
      <c r="B30" s="42" t="s">
        <v>16</v>
      </c>
      <c r="C30" s="42"/>
      <c r="D30" s="23"/>
      <c r="E30" s="43" t="s">
        <v>17</v>
      </c>
      <c r="F30" s="43"/>
      <c r="G30" s="43"/>
      <c r="H30" s="23"/>
    </row>
    <row r="31" spans="1:8" x14ac:dyDescent="0.25">
      <c r="A31" s="23"/>
      <c r="B31" s="42" t="s">
        <v>18</v>
      </c>
      <c r="C31" s="42"/>
      <c r="D31" s="23"/>
      <c r="E31" s="42" t="s">
        <v>19</v>
      </c>
      <c r="F31" s="42"/>
      <c r="G31" s="42"/>
      <c r="H31" s="23"/>
    </row>
    <row r="32" spans="1:8" x14ac:dyDescent="0.25">
      <c r="E32" s="42"/>
      <c r="F32" s="42"/>
      <c r="G32" s="26"/>
    </row>
    <row r="35" spans="3:5" ht="15.75" thickBot="1" x14ac:dyDescent="0.3">
      <c r="C35" s="25"/>
      <c r="D35" s="25"/>
      <c r="E35" s="25"/>
    </row>
    <row r="36" spans="3:5" x14ac:dyDescent="0.25">
      <c r="C36" s="42" t="s">
        <v>20</v>
      </c>
      <c r="D36" s="42"/>
      <c r="E36" s="42"/>
    </row>
    <row r="37" spans="3:5" x14ac:dyDescent="0.25">
      <c r="C37" s="42" t="s">
        <v>21</v>
      </c>
      <c r="D37" s="42"/>
      <c r="E37" s="42"/>
    </row>
  </sheetData>
  <mergeCells count="15">
    <mergeCell ref="A8:B10"/>
    <mergeCell ref="C8:G8"/>
    <mergeCell ref="H8:H9"/>
    <mergeCell ref="A2:H2"/>
    <mergeCell ref="A3:H3"/>
    <mergeCell ref="A4:H4"/>
    <mergeCell ref="A5:H5"/>
    <mergeCell ref="A6:H6"/>
    <mergeCell ref="C37:E37"/>
    <mergeCell ref="B30:C30"/>
    <mergeCell ref="E30:G30"/>
    <mergeCell ref="B31:C31"/>
    <mergeCell ref="E31:G31"/>
    <mergeCell ref="E32:F32"/>
    <mergeCell ref="C36:E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G14" sqref="G14"/>
    </sheetView>
  </sheetViews>
  <sheetFormatPr baseColWidth="10" defaultRowHeight="15" x14ac:dyDescent="0.25"/>
  <cols>
    <col min="3" max="3" width="16.7109375" customWidth="1"/>
    <col min="4" max="4" width="16.140625" customWidth="1"/>
    <col min="5" max="5" width="15.42578125" customWidth="1"/>
    <col min="6" max="6" width="16.140625" customWidth="1"/>
    <col min="7" max="7" width="16.28515625" customWidth="1"/>
  </cols>
  <sheetData>
    <row r="2" spans="1:8" x14ac:dyDescent="0.25">
      <c r="A2" s="67" t="s">
        <v>0</v>
      </c>
      <c r="B2" s="68"/>
      <c r="C2" s="68"/>
      <c r="D2" s="68"/>
      <c r="E2" s="68"/>
      <c r="F2" s="68"/>
      <c r="G2" s="68"/>
      <c r="H2" s="69"/>
    </row>
    <row r="3" spans="1:8" x14ac:dyDescent="0.25">
      <c r="A3" s="70" t="s">
        <v>1</v>
      </c>
      <c r="B3" s="71"/>
      <c r="C3" s="71"/>
      <c r="D3" s="71"/>
      <c r="E3" s="71"/>
      <c r="F3" s="71"/>
      <c r="G3" s="71"/>
      <c r="H3" s="72"/>
    </row>
    <row r="4" spans="1:8" x14ac:dyDescent="0.25">
      <c r="A4" s="73" t="s">
        <v>2</v>
      </c>
      <c r="B4" s="74"/>
      <c r="C4" s="74"/>
      <c r="D4" s="74"/>
      <c r="E4" s="74"/>
      <c r="F4" s="74"/>
      <c r="G4" s="74"/>
      <c r="H4" s="75"/>
    </row>
    <row r="5" spans="1:8" x14ac:dyDescent="0.25">
      <c r="A5" s="73" t="s">
        <v>3</v>
      </c>
      <c r="B5" s="74"/>
      <c r="C5" s="74"/>
      <c r="D5" s="74"/>
      <c r="E5" s="74"/>
      <c r="F5" s="74"/>
      <c r="G5" s="74"/>
      <c r="H5" s="75"/>
    </row>
    <row r="6" spans="1:8" x14ac:dyDescent="0.25">
      <c r="A6" s="76" t="s">
        <v>4</v>
      </c>
      <c r="B6" s="77"/>
      <c r="C6" s="77"/>
      <c r="D6" s="77"/>
      <c r="E6" s="77"/>
      <c r="F6" s="77"/>
      <c r="G6" s="77"/>
      <c r="H6" s="78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79" t="s">
        <v>5</v>
      </c>
      <c r="B8" s="80"/>
      <c r="C8" s="85" t="s">
        <v>6</v>
      </c>
      <c r="D8" s="86"/>
      <c r="E8" s="86"/>
      <c r="F8" s="86"/>
      <c r="G8" s="87"/>
      <c r="H8" s="88" t="s">
        <v>7</v>
      </c>
    </row>
    <row r="9" spans="1:8" ht="24" x14ac:dyDescent="0.25">
      <c r="A9" s="81"/>
      <c r="B9" s="82"/>
      <c r="C9" s="27" t="s">
        <v>8</v>
      </c>
      <c r="D9" s="28" t="s">
        <v>9</v>
      </c>
      <c r="E9" s="27" t="s">
        <v>10</v>
      </c>
      <c r="F9" s="27" t="s">
        <v>11</v>
      </c>
      <c r="G9" s="27" t="s">
        <v>12</v>
      </c>
      <c r="H9" s="88"/>
    </row>
    <row r="10" spans="1:8" x14ac:dyDescent="0.25">
      <c r="A10" s="83"/>
      <c r="B10" s="84"/>
      <c r="C10" s="29">
        <v>1</v>
      </c>
      <c r="D10" s="29">
        <v>2</v>
      </c>
      <c r="E10" s="29" t="s">
        <v>13</v>
      </c>
      <c r="F10" s="29">
        <v>4</v>
      </c>
      <c r="G10" s="29">
        <v>5</v>
      </c>
      <c r="H10" s="29" t="s">
        <v>14</v>
      </c>
    </row>
    <row r="11" spans="1:8" x14ac:dyDescent="0.25">
      <c r="A11" s="30"/>
      <c r="B11" s="31"/>
      <c r="C11" s="32"/>
      <c r="D11" s="32"/>
      <c r="E11" s="32"/>
      <c r="F11" s="32"/>
      <c r="G11" s="32"/>
      <c r="H11" s="32"/>
    </row>
    <row r="12" spans="1:8" x14ac:dyDescent="0.25">
      <c r="A12" s="62" t="s">
        <v>22</v>
      </c>
      <c r="B12" s="63"/>
      <c r="C12" s="33">
        <v>1991900.0999999999</v>
      </c>
      <c r="D12" s="34">
        <v>450156.6</v>
      </c>
      <c r="E12" s="13">
        <f>C12+D12</f>
        <v>2442056.6999999997</v>
      </c>
      <c r="F12" s="34">
        <v>2383732.7000000002</v>
      </c>
      <c r="G12" s="12">
        <v>2366219.5</v>
      </c>
      <c r="H12" s="35">
        <f>E12-F12</f>
        <v>58323.999999999534</v>
      </c>
    </row>
    <row r="13" spans="1:8" x14ac:dyDescent="0.25">
      <c r="A13" s="62" t="s">
        <v>23</v>
      </c>
      <c r="B13" s="63"/>
      <c r="C13" s="36"/>
      <c r="D13" s="36"/>
      <c r="E13" s="35">
        <f t="shared" ref="E13:E15" si="0">D13+C13</f>
        <v>0</v>
      </c>
      <c r="F13" s="36"/>
      <c r="G13" s="36"/>
      <c r="H13" s="35">
        <f t="shared" ref="H13:H15" si="1">E13-F13</f>
        <v>0</v>
      </c>
    </row>
    <row r="14" spans="1:8" x14ac:dyDescent="0.25">
      <c r="A14" s="62" t="s">
        <v>24</v>
      </c>
      <c r="B14" s="63"/>
      <c r="C14" s="36"/>
      <c r="D14" s="36"/>
      <c r="E14" s="35">
        <f t="shared" si="0"/>
        <v>0</v>
      </c>
      <c r="F14" s="36"/>
      <c r="G14" s="36"/>
      <c r="H14" s="35">
        <f t="shared" si="1"/>
        <v>0</v>
      </c>
    </row>
    <row r="15" spans="1:8" x14ac:dyDescent="0.25">
      <c r="A15" s="62" t="s">
        <v>25</v>
      </c>
      <c r="B15" s="63"/>
      <c r="C15" s="36"/>
      <c r="D15" s="36"/>
      <c r="E15" s="35">
        <f t="shared" si="0"/>
        <v>0</v>
      </c>
      <c r="F15" s="36"/>
      <c r="G15" s="36"/>
      <c r="H15" s="35">
        <f t="shared" si="1"/>
        <v>0</v>
      </c>
    </row>
    <row r="16" spans="1:8" x14ac:dyDescent="0.25">
      <c r="A16" s="64" t="s">
        <v>15</v>
      </c>
      <c r="B16" s="65"/>
      <c r="C16" s="37">
        <f t="shared" ref="C16:H16" si="2">SUM(C12:C15)</f>
        <v>1991900.0999999999</v>
      </c>
      <c r="D16" s="37">
        <f t="shared" si="2"/>
        <v>450156.6</v>
      </c>
      <c r="E16" s="37">
        <f t="shared" si="2"/>
        <v>2442056.6999999997</v>
      </c>
      <c r="F16" s="37">
        <f t="shared" si="2"/>
        <v>2383732.7000000002</v>
      </c>
      <c r="G16" s="37">
        <f t="shared" si="2"/>
        <v>2366219.5</v>
      </c>
      <c r="H16" s="37">
        <f t="shared" si="2"/>
        <v>58323.999999999534</v>
      </c>
    </row>
    <row r="17" spans="1:8" x14ac:dyDescent="0.25">
      <c r="A17" s="23"/>
      <c r="B17" s="23"/>
      <c r="C17" s="23"/>
      <c r="D17" s="23"/>
      <c r="E17" s="23"/>
      <c r="F17" s="23"/>
      <c r="G17" s="23"/>
      <c r="H17" s="23"/>
    </row>
    <row r="18" spans="1:8" x14ac:dyDescent="0.25">
      <c r="A18" s="23"/>
      <c r="B18" s="23"/>
      <c r="C18" s="23"/>
      <c r="D18" s="23"/>
      <c r="E18" s="23"/>
      <c r="F18" s="23"/>
      <c r="G18" s="24"/>
      <c r="H18" s="23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ht="15.75" thickBot="1" x14ac:dyDescent="0.3">
      <c r="B23" s="66"/>
      <c r="C23" s="66"/>
      <c r="D23" s="66"/>
      <c r="E23" s="23"/>
      <c r="F23" s="25"/>
      <c r="G23" s="25"/>
      <c r="H23" s="25"/>
    </row>
    <row r="24" spans="1:8" x14ac:dyDescent="0.25">
      <c r="B24" s="42" t="s">
        <v>16</v>
      </c>
      <c r="C24" s="42"/>
      <c r="D24" s="42"/>
      <c r="E24" s="23"/>
      <c r="F24" s="43" t="s">
        <v>17</v>
      </c>
      <c r="G24" s="43"/>
      <c r="H24" s="43"/>
    </row>
    <row r="25" spans="1:8" x14ac:dyDescent="0.25">
      <c r="B25" s="42" t="s">
        <v>18</v>
      </c>
      <c r="C25" s="42"/>
      <c r="D25" s="42"/>
      <c r="E25" s="23"/>
      <c r="F25" s="42" t="s">
        <v>19</v>
      </c>
      <c r="G25" s="42"/>
      <c r="H25" s="42"/>
    </row>
    <row r="26" spans="1:8" x14ac:dyDescent="0.25">
      <c r="F26" s="38"/>
      <c r="G26" s="38"/>
      <c r="H26" s="38"/>
    </row>
    <row r="29" spans="1:8" ht="15.75" thickBot="1" x14ac:dyDescent="0.3">
      <c r="D29" s="25"/>
      <c r="E29" s="25"/>
      <c r="F29" s="25"/>
    </row>
    <row r="30" spans="1:8" x14ac:dyDescent="0.25">
      <c r="D30" s="42" t="s">
        <v>20</v>
      </c>
      <c r="E30" s="42"/>
      <c r="F30" s="42"/>
    </row>
    <row r="31" spans="1:8" x14ac:dyDescent="0.25">
      <c r="D31" s="42" t="s">
        <v>21</v>
      </c>
      <c r="E31" s="42"/>
      <c r="F31" s="42"/>
    </row>
  </sheetData>
  <mergeCells count="20">
    <mergeCell ref="A8:B10"/>
    <mergeCell ref="C8:G8"/>
    <mergeCell ref="H8:H9"/>
    <mergeCell ref="A2:H2"/>
    <mergeCell ref="A3:H3"/>
    <mergeCell ref="A4:H4"/>
    <mergeCell ref="A5:H5"/>
    <mergeCell ref="A6:H6"/>
    <mergeCell ref="D31:F31"/>
    <mergeCell ref="A12:B12"/>
    <mergeCell ref="A13:B13"/>
    <mergeCell ref="A14:B14"/>
    <mergeCell ref="A15:B15"/>
    <mergeCell ref="A16:B16"/>
    <mergeCell ref="B23:D23"/>
    <mergeCell ref="B24:D24"/>
    <mergeCell ref="F24:H24"/>
    <mergeCell ref="B25:D25"/>
    <mergeCell ref="F25:H25"/>
    <mergeCell ref="D30:F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abSelected="1" workbookViewId="0">
      <selection activeCell="G22" sqref="G22"/>
    </sheetView>
  </sheetViews>
  <sheetFormatPr baseColWidth="10" defaultRowHeight="15" x14ac:dyDescent="0.25"/>
  <cols>
    <col min="3" max="3" width="19.28515625" customWidth="1"/>
    <col min="4" max="4" width="17.28515625" customWidth="1"/>
    <col min="5" max="5" width="17.140625" customWidth="1"/>
    <col min="6" max="6" width="14.28515625" customWidth="1"/>
    <col min="7" max="7" width="16" customWidth="1"/>
  </cols>
  <sheetData>
    <row r="3" spans="1:8" x14ac:dyDescent="0.25">
      <c r="A3" s="44" t="s">
        <v>0</v>
      </c>
      <c r="B3" s="45"/>
      <c r="C3" s="45"/>
      <c r="D3" s="45"/>
      <c r="E3" s="45"/>
      <c r="F3" s="45"/>
      <c r="G3" s="45"/>
      <c r="H3" s="46"/>
    </row>
    <row r="4" spans="1:8" x14ac:dyDescent="0.25">
      <c r="A4" s="70" t="s">
        <v>1</v>
      </c>
      <c r="B4" s="71"/>
      <c r="C4" s="71"/>
      <c r="D4" s="71"/>
      <c r="E4" s="71"/>
      <c r="F4" s="71"/>
      <c r="G4" s="71"/>
      <c r="H4" s="72"/>
    </row>
    <row r="5" spans="1:8" x14ac:dyDescent="0.25">
      <c r="A5" s="73" t="s">
        <v>2</v>
      </c>
      <c r="B5" s="74"/>
      <c r="C5" s="74"/>
      <c r="D5" s="74"/>
      <c r="E5" s="74"/>
      <c r="F5" s="74"/>
      <c r="G5" s="74"/>
      <c r="H5" s="75"/>
    </row>
    <row r="6" spans="1:8" x14ac:dyDescent="0.25">
      <c r="A6" s="73" t="s">
        <v>3</v>
      </c>
      <c r="B6" s="74"/>
      <c r="C6" s="74"/>
      <c r="D6" s="74"/>
      <c r="E6" s="74"/>
      <c r="F6" s="74"/>
      <c r="G6" s="74"/>
      <c r="H6" s="75"/>
    </row>
    <row r="7" spans="1:8" x14ac:dyDescent="0.25">
      <c r="A7" s="76" t="s">
        <v>4</v>
      </c>
      <c r="B7" s="77"/>
      <c r="C7" s="77"/>
      <c r="D7" s="77"/>
      <c r="E7" s="77"/>
      <c r="F7" s="77"/>
      <c r="G7" s="77"/>
      <c r="H7" s="78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79" t="s">
        <v>5</v>
      </c>
      <c r="B9" s="80"/>
      <c r="C9" s="85" t="s">
        <v>6</v>
      </c>
      <c r="D9" s="86"/>
      <c r="E9" s="86"/>
      <c r="F9" s="86"/>
      <c r="G9" s="87"/>
      <c r="H9" s="88" t="s">
        <v>7</v>
      </c>
    </row>
    <row r="10" spans="1:8" ht="22.5" x14ac:dyDescent="0.25">
      <c r="A10" s="81"/>
      <c r="B10" s="82"/>
      <c r="C10" s="27" t="s">
        <v>8</v>
      </c>
      <c r="D10" s="39" t="s">
        <v>9</v>
      </c>
      <c r="E10" s="27" t="s">
        <v>10</v>
      </c>
      <c r="F10" s="27" t="s">
        <v>11</v>
      </c>
      <c r="G10" s="27" t="s">
        <v>12</v>
      </c>
      <c r="H10" s="88"/>
    </row>
    <row r="11" spans="1:8" x14ac:dyDescent="0.25">
      <c r="A11" s="83"/>
      <c r="B11" s="84"/>
      <c r="C11" s="29">
        <v>1</v>
      </c>
      <c r="D11" s="29">
        <v>2</v>
      </c>
      <c r="E11" s="29" t="s">
        <v>13</v>
      </c>
      <c r="F11" s="29">
        <v>4</v>
      </c>
      <c r="G11" s="29">
        <v>5</v>
      </c>
      <c r="H11" s="29" t="s">
        <v>14</v>
      </c>
    </row>
    <row r="12" spans="1:8" x14ac:dyDescent="0.25">
      <c r="A12" s="30"/>
      <c r="B12" s="31"/>
      <c r="C12" s="32"/>
      <c r="D12" s="32"/>
      <c r="E12" s="32"/>
      <c r="F12" s="32"/>
      <c r="G12" s="32"/>
      <c r="H12" s="32"/>
    </row>
    <row r="13" spans="1:8" ht="30.75" customHeight="1" x14ac:dyDescent="0.25">
      <c r="A13" s="90" t="s">
        <v>26</v>
      </c>
      <c r="B13" s="91"/>
      <c r="C13" s="40">
        <v>1991900.0999999999</v>
      </c>
      <c r="D13" s="40">
        <v>450156.6</v>
      </c>
      <c r="E13" s="40">
        <f>C13+D13</f>
        <v>2442056.6999999997</v>
      </c>
      <c r="F13" s="40">
        <v>2383732.7000000002</v>
      </c>
      <c r="G13" s="40">
        <v>2366219.5</v>
      </c>
      <c r="H13" s="40">
        <f>E13-F13</f>
        <v>58323.999999999534</v>
      </c>
    </row>
    <row r="14" spans="1:8" x14ac:dyDescent="0.25">
      <c r="A14" s="90" t="s">
        <v>27</v>
      </c>
      <c r="B14" s="91"/>
      <c r="C14" s="40">
        <v>0</v>
      </c>
      <c r="D14" s="40">
        <v>0</v>
      </c>
      <c r="E14" s="40">
        <f t="shared" ref="E14:E18" si="0">D14+C14</f>
        <v>0</v>
      </c>
      <c r="F14" s="40">
        <v>0</v>
      </c>
      <c r="G14" s="40">
        <v>0</v>
      </c>
      <c r="H14" s="40">
        <f t="shared" ref="H14:H18" si="1">E14-F14</f>
        <v>0</v>
      </c>
    </row>
    <row r="15" spans="1:8" x14ac:dyDescent="0.25">
      <c r="A15" s="90" t="s">
        <v>28</v>
      </c>
      <c r="B15" s="91"/>
      <c r="C15" s="40">
        <v>0</v>
      </c>
      <c r="D15" s="40">
        <v>0</v>
      </c>
      <c r="E15" s="40">
        <f t="shared" si="0"/>
        <v>0</v>
      </c>
      <c r="F15" s="40">
        <v>0</v>
      </c>
      <c r="G15" s="40">
        <v>0</v>
      </c>
      <c r="H15" s="40">
        <f t="shared" si="1"/>
        <v>0</v>
      </c>
    </row>
    <row r="16" spans="1:8" x14ac:dyDescent="0.25">
      <c r="A16" s="90" t="s">
        <v>29</v>
      </c>
      <c r="B16" s="91"/>
      <c r="C16" s="40">
        <v>0</v>
      </c>
      <c r="D16" s="40">
        <v>0</v>
      </c>
      <c r="E16" s="40">
        <f t="shared" si="0"/>
        <v>0</v>
      </c>
      <c r="F16" s="40">
        <v>0</v>
      </c>
      <c r="G16" s="40">
        <v>0</v>
      </c>
      <c r="H16" s="40">
        <f t="shared" si="1"/>
        <v>0</v>
      </c>
    </row>
    <row r="17" spans="1:8" x14ac:dyDescent="0.25">
      <c r="A17" s="90" t="s">
        <v>30</v>
      </c>
      <c r="B17" s="91"/>
      <c r="C17" s="40">
        <v>0</v>
      </c>
      <c r="D17" s="40">
        <v>0</v>
      </c>
      <c r="E17" s="40">
        <f t="shared" si="0"/>
        <v>0</v>
      </c>
      <c r="F17" s="40">
        <v>0</v>
      </c>
      <c r="G17" s="40">
        <v>0</v>
      </c>
      <c r="H17" s="40">
        <f t="shared" si="1"/>
        <v>0</v>
      </c>
    </row>
    <row r="18" spans="1:8" x14ac:dyDescent="0.25">
      <c r="A18" s="90" t="s">
        <v>31</v>
      </c>
      <c r="B18" s="91"/>
      <c r="C18" s="40">
        <v>0</v>
      </c>
      <c r="D18" s="40">
        <v>0</v>
      </c>
      <c r="E18" s="40">
        <f t="shared" si="0"/>
        <v>0</v>
      </c>
      <c r="F18" s="40">
        <v>0</v>
      </c>
      <c r="G18" s="40">
        <v>0</v>
      </c>
      <c r="H18" s="40">
        <f t="shared" si="1"/>
        <v>0</v>
      </c>
    </row>
    <row r="19" spans="1:8" x14ac:dyDescent="0.25">
      <c r="A19" s="64" t="s">
        <v>15</v>
      </c>
      <c r="B19" s="65"/>
      <c r="C19" s="37">
        <f>SUM(C13:C18)</f>
        <v>1991900.0999999999</v>
      </c>
      <c r="D19" s="37">
        <f t="shared" ref="D19:G19" si="2">SUM(D13:D18)</f>
        <v>450156.6</v>
      </c>
      <c r="E19" s="37">
        <f t="shared" si="2"/>
        <v>2442056.6999999997</v>
      </c>
      <c r="F19" s="37">
        <f t="shared" si="2"/>
        <v>2383732.7000000002</v>
      </c>
      <c r="G19" s="37">
        <f t="shared" si="2"/>
        <v>2366219.5</v>
      </c>
      <c r="H19" s="37">
        <f>SUM(H13:H18)</f>
        <v>58323.999999999534</v>
      </c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/>
      <c r="B21" s="23"/>
      <c r="C21" s="23"/>
      <c r="D21" s="23"/>
      <c r="E21" s="23"/>
      <c r="F21" s="23"/>
      <c r="G21" s="24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x14ac:dyDescent="0.25">
      <c r="A24" s="23"/>
      <c r="B24" s="23"/>
      <c r="C24" s="23"/>
      <c r="D24" s="23"/>
      <c r="E24" s="23"/>
      <c r="F24" s="23"/>
      <c r="G24" s="23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ht="15.75" thickBot="1" x14ac:dyDescent="0.3">
      <c r="A26" s="23"/>
      <c r="B26" s="25"/>
      <c r="C26" s="25"/>
      <c r="D26" s="23"/>
      <c r="E26" s="25"/>
      <c r="F26" s="25"/>
      <c r="G26" s="25"/>
      <c r="H26" s="25"/>
    </row>
    <row r="27" spans="1:8" x14ac:dyDescent="0.25">
      <c r="A27" s="23"/>
      <c r="B27" s="42" t="s">
        <v>16</v>
      </c>
      <c r="C27" s="42"/>
      <c r="D27" s="23"/>
      <c r="E27" s="42" t="s">
        <v>17</v>
      </c>
      <c r="F27" s="42"/>
      <c r="G27" s="42"/>
      <c r="H27" s="42"/>
    </row>
    <row r="28" spans="1:8" x14ac:dyDescent="0.25">
      <c r="A28" s="23"/>
      <c r="B28" s="42" t="s">
        <v>18</v>
      </c>
      <c r="C28" s="42"/>
      <c r="D28" s="23"/>
      <c r="E28" s="89" t="s">
        <v>19</v>
      </c>
      <c r="F28" s="89"/>
      <c r="G28" s="89"/>
      <c r="H28" s="89"/>
    </row>
    <row r="29" spans="1:8" x14ac:dyDescent="0.25">
      <c r="E29" s="41"/>
      <c r="F29" s="41"/>
      <c r="G29" s="41"/>
      <c r="H29" s="41"/>
    </row>
    <row r="32" spans="1:8" ht="15.75" thickBot="1" x14ac:dyDescent="0.3">
      <c r="C32" s="25"/>
      <c r="D32" s="25"/>
      <c r="E32" s="25"/>
    </row>
    <row r="33" spans="3:5" x14ac:dyDescent="0.25">
      <c r="C33" s="42" t="s">
        <v>20</v>
      </c>
      <c r="D33" s="42"/>
      <c r="E33" s="42"/>
    </row>
    <row r="34" spans="3:5" x14ac:dyDescent="0.25">
      <c r="C34" s="42" t="s">
        <v>21</v>
      </c>
      <c r="D34" s="42"/>
      <c r="E34" s="42"/>
    </row>
  </sheetData>
  <mergeCells count="21">
    <mergeCell ref="A18:B18"/>
    <mergeCell ref="A3:H3"/>
    <mergeCell ref="A4:H4"/>
    <mergeCell ref="A5:H5"/>
    <mergeCell ref="A6:H6"/>
    <mergeCell ref="A7:H7"/>
    <mergeCell ref="A9:B11"/>
    <mergeCell ref="C9:G9"/>
    <mergeCell ref="H9:H10"/>
    <mergeCell ref="A13:B13"/>
    <mergeCell ref="A14:B14"/>
    <mergeCell ref="A15:B15"/>
    <mergeCell ref="A16:B16"/>
    <mergeCell ref="A17:B17"/>
    <mergeCell ref="C34:E34"/>
    <mergeCell ref="A19:B19"/>
    <mergeCell ref="B27:C27"/>
    <mergeCell ref="E27:H27"/>
    <mergeCell ref="B28:C28"/>
    <mergeCell ref="E28:H28"/>
    <mergeCell ref="C33:E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3</dc:creator>
  <cp:lastModifiedBy>Contabilidad 3</cp:lastModifiedBy>
  <dcterms:created xsi:type="dcterms:W3CDTF">2019-03-11T17:34:29Z</dcterms:created>
  <dcterms:modified xsi:type="dcterms:W3CDTF">2019-03-13T17:18:16Z</dcterms:modified>
</cp:coreProperties>
</file>