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ormatividad\CAPITULO V LGCG publicación de información\3er TRIMESTRE 2018\"/>
    </mc:Choice>
  </mc:AlternateContent>
  <bookViews>
    <workbookView xWindow="0" yWindow="0" windowWidth="21600" windowHeight="9615" activeTab="2"/>
  </bookViews>
  <sheets>
    <sheet name="Edo Anal Pres Egre" sheetId="1" r:id="rId1"/>
    <sheet name="Hoja2" sheetId="3" r:id="rId2"/>
    <sheet name="Hoja3" sheetId="4" r:id="rId3"/>
  </sheets>
  <definedNames>
    <definedName name="_xlnm.Print_Area" localSheetId="0">'Edo Anal Pres Egre'!$C$3:$J$38</definedName>
  </definedNames>
  <calcPr calcId="162913"/>
</workbook>
</file>

<file path=xl/calcChain.xml><?xml version="1.0" encoding="utf-8"?>
<calcChain xmlns="http://schemas.openxmlformats.org/spreadsheetml/2006/main">
  <c r="I21" i="4" l="1"/>
  <c r="H21" i="4"/>
  <c r="F21" i="4"/>
  <c r="E21" i="4"/>
  <c r="G20" i="4"/>
  <c r="J20" i="4" s="1"/>
  <c r="G19" i="4"/>
  <c r="J19" i="4" s="1"/>
  <c r="G18" i="4"/>
  <c r="J18" i="4" s="1"/>
  <c r="G17" i="4"/>
  <c r="J17" i="4" s="1"/>
  <c r="G16" i="4"/>
  <c r="J16" i="4" s="1"/>
  <c r="G15" i="4"/>
  <c r="J15" i="4" s="1"/>
  <c r="J21" i="4" l="1"/>
  <c r="G21" i="4"/>
  <c r="I19" i="3" l="1"/>
  <c r="H19" i="3"/>
  <c r="F19" i="3"/>
  <c r="E19" i="3"/>
  <c r="G18" i="3"/>
  <c r="J18" i="3" s="1"/>
  <c r="G17" i="3"/>
  <c r="J17" i="3" s="1"/>
  <c r="G16" i="3"/>
  <c r="J16" i="3" s="1"/>
  <c r="G15" i="3"/>
  <c r="J15" i="3" s="1"/>
  <c r="J19" i="3" s="1"/>
  <c r="G19" i="3" l="1"/>
  <c r="H23" i="1" l="1"/>
  <c r="I23" i="1" l="1"/>
  <c r="F23" i="1"/>
  <c r="E23" i="1"/>
  <c r="G21" i="1" l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l="1"/>
  <c r="J23" i="1" s="1"/>
  <c r="G23" i="1"/>
</calcChain>
</file>

<file path=xl/sharedStrings.xml><?xml version="1.0" encoding="utf-8"?>
<sst xmlns="http://schemas.openxmlformats.org/spreadsheetml/2006/main" count="77" uniqueCount="32">
  <si>
    <t>Instituto de la Función Registral del Estado de México</t>
  </si>
  <si>
    <t>Estado Analítico del Ejercicio del Presupuesto de Egresos</t>
  </si>
  <si>
    <t>(Miles de Pesos)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</si>
  <si>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</si>
  <si>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</si>
  <si>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</si>
  <si>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</si>
  <si>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</si>
  <si>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</si>
  <si>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</si>
  <si>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</si>
  <si>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</si>
  <si>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</si>
  <si>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</si>
  <si>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Egresos</t>
  </si>
  <si>
    <t>Subdirector de Finanzas</t>
  </si>
  <si>
    <t>Lic. Antonio Hernández Tenorio</t>
  </si>
  <si>
    <t>M. en D. Tania Lorena Lugo Paz</t>
  </si>
  <si>
    <t>L.A.E. Patricia Herrera Vallejo</t>
  </si>
  <si>
    <t>Directora General</t>
  </si>
  <si>
    <t>Directora de Administración y Finanzas</t>
  </si>
  <si>
    <t>Del 1 de enero al 30 de septiembre de 2018</t>
  </si>
  <si>
    <t>Poder Ejecutivo</t>
  </si>
  <si>
    <t>Poder Legislativo</t>
  </si>
  <si>
    <t>Poder Judicial</t>
  </si>
  <si>
    <t xml:space="preserve">Organos Autonomos 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</si>
  <si>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</si>
  <si>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</si>
  <si>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</si>
  <si>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</si>
  <si>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Entidades Paraestatales Empresariales Financieras No Monetarias con Participacion Estatal Mayoritaria </t>
  </si>
  <si>
    <t xml:space="preserve">Fideicomisos Financieros Publicos con Participacion Estatal Mayoritaria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</si>
</sst>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Gotham Book"/>
    </font>
    <font>
      <sz val="9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b/>
      <sz val="9"/>
      <color rgb="FF000000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justify" vertical="top" wrapText="1"/>
      <protection locked="0"/>
    </xf>
    <xf numFmtId="164" fontId="4" fillId="2" borderId="0" xfId="1" applyNumberFormat="1" applyFont="1" applyFill="1" applyBorder="1" applyAlignment="1" applyProtection="1">
      <alignment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 vertical="center" wrapText="1"/>
      <protection locked="0"/>
    </xf>
    <xf numFmtId="164" fontId="4" fillId="2" borderId="0" xfId="1" applyNumberFormat="1" applyFont="1" applyFill="1" applyBorder="1" applyAlignment="1" applyProtection="1">
      <alignment vertical="center" wrapText="1"/>
    </xf>
    <xf numFmtId="164" fontId="4" fillId="2" borderId="5" xfId="1" applyNumberFormat="1" applyFont="1" applyFill="1" applyBorder="1" applyAlignment="1" applyProtection="1">
      <alignment vertical="center" wrapText="1"/>
    </xf>
    <xf numFmtId="0" fontId="3" fillId="2" borderId="7" xfId="0" applyFont="1" applyFill="1" applyBorder="1" applyAlignment="1">
      <alignment horizontal="justify" vertical="top" wrapText="1"/>
    </xf>
    <xf numFmtId="164" fontId="3" fillId="2" borderId="7" xfId="1" applyNumberFormat="1" applyFont="1" applyFill="1" applyBorder="1" applyAlignment="1">
      <alignment horizontal="justify" vertical="top" wrapText="1"/>
    </xf>
    <xf numFmtId="164" fontId="3" fillId="2" borderId="8" xfId="1" applyNumberFormat="1" applyFont="1" applyFill="1" applyBorder="1" applyAlignment="1">
      <alignment horizontal="justify" vertical="top" wrapText="1"/>
    </xf>
    <xf numFmtId="0" fontId="5" fillId="2" borderId="9" xfId="0" applyFont="1" applyFill="1" applyBorder="1" applyAlignment="1">
      <alignment horizontal="justify" vertical="top" wrapText="1"/>
    </xf>
    <xf numFmtId="164" fontId="6" fillId="2" borderId="9" xfId="1" applyNumberFormat="1" applyFont="1" applyFill="1" applyBorder="1" applyAlignment="1">
      <alignment vertical="center" wrapText="1"/>
    </xf>
    <xf numFmtId="164" fontId="6" fillId="2" borderId="11" xfId="1" applyNumberFormat="1" applyFont="1" applyFill="1" applyBorder="1" applyAlignment="1">
      <alignment vertical="center" wrapText="1"/>
    </xf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justify" vertical="top" wrapText="1"/>
    </xf>
    <xf numFmtId="43" fontId="3" fillId="0" borderId="0" xfId="0" applyNumberFormat="1" applyFont="1"/>
    <xf numFmtId="0" fontId="3" fillId="0" borderId="12" xfId="0" applyFont="1" applyBorder="1"/>
    <xf numFmtId="0" fontId="3" fillId="0" borderId="0" xfId="0" applyFont="1" applyAlignment="1">
      <alignment horizontal="center"/>
    </xf>
    <xf numFmtId="37" fontId="5" fillId="0" borderId="14" xfId="1" applyNumberFormat="1" applyFont="1" applyFill="1" applyBorder="1" applyAlignment="1" applyProtection="1">
      <alignment horizontal="center" vertical="center"/>
    </xf>
    <xf numFmtId="37" fontId="5" fillId="0" borderId="14" xfId="1" applyNumberFormat="1" applyFont="1" applyFill="1" applyBorder="1" applyAlignment="1" applyProtection="1">
      <alignment horizontal="center" wrapText="1"/>
    </xf>
    <xf numFmtId="37" fontId="5" fillId="0" borderId="14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justify" vertical="center" wrapText="1"/>
    </xf>
    <xf numFmtId="164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5" xfId="1" applyNumberFormat="1" applyFont="1" applyFill="1" applyBorder="1" applyAlignment="1" applyProtection="1">
      <alignment horizontal="right" vertical="center" wrapText="1"/>
      <protection locked="0"/>
    </xf>
    <xf numFmtId="164" fontId="4" fillId="2" borderId="15" xfId="1" applyNumberFormat="1" applyFont="1" applyFill="1" applyBorder="1" applyAlignment="1" applyProtection="1">
      <alignment vertical="center" wrapText="1"/>
    </xf>
    <xf numFmtId="164" fontId="4" fillId="2" borderId="15" xfId="1" applyNumberFormat="1" applyFont="1" applyFill="1" applyBorder="1" applyAlignment="1" applyProtection="1">
      <alignment vertical="center" wrapText="1"/>
      <protection locked="0"/>
    </xf>
    <xf numFmtId="164" fontId="6" fillId="2" borderId="14" xfId="1" applyNumberFormat="1" applyFont="1" applyFill="1" applyBorder="1" applyAlignment="1">
      <alignment vertical="center" wrapText="1"/>
    </xf>
    <xf numFmtId="37" fontId="5" fillId="0" borderId="14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wrapText="1"/>
    </xf>
    <xf numFmtId="164" fontId="3" fillId="2" borderId="15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2" xfId="1" applyNumberFormat="1" applyFont="1" applyFill="1" applyBorder="1" applyAlignment="1" applyProtection="1">
      <alignment horizontal="center"/>
    </xf>
    <xf numFmtId="0" fontId="3" fillId="0" borderId="13" xfId="0" applyFont="1" applyBorder="1" applyAlignment="1">
      <alignment horizontal="center"/>
    </xf>
    <xf numFmtId="37" fontId="2" fillId="2" borderId="3" xfId="1" applyNumberFormat="1" applyFont="1" applyFill="1" applyBorder="1" applyAlignment="1" applyProtection="1">
      <alignment horizontal="center" vertical="center" wrapText="1"/>
    </xf>
    <xf numFmtId="37" fontId="2" fillId="2" borderId="5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  <protection locked="0"/>
    </xf>
    <xf numFmtId="37" fontId="2" fillId="2" borderId="2" xfId="1" applyNumberFormat="1" applyFont="1" applyFill="1" applyBorder="1" applyAlignment="1" applyProtection="1">
      <alignment horizontal="center"/>
      <protection locked="0"/>
    </xf>
    <xf numFmtId="37" fontId="2" fillId="2" borderId="3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37" fontId="5" fillId="2" borderId="1" xfId="1" applyNumberFormat="1" applyFont="1" applyFill="1" applyBorder="1" applyAlignment="1" applyProtection="1">
      <alignment horizontal="center"/>
    </xf>
    <xf numFmtId="37" fontId="5" fillId="2" borderId="2" xfId="1" applyNumberFormat="1" applyFont="1" applyFill="1" applyBorder="1" applyAlignment="1" applyProtection="1">
      <alignment horizontal="center"/>
    </xf>
    <xf numFmtId="37" fontId="5" fillId="2" borderId="3" xfId="1" applyNumberFormat="1" applyFont="1" applyFill="1" applyBorder="1" applyAlignment="1" applyProtection="1">
      <alignment horizontal="center"/>
    </xf>
    <xf numFmtId="37" fontId="5" fillId="2" borderId="4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5" xfId="1" applyNumberFormat="1" applyFont="1" applyFill="1" applyBorder="1" applyAlignment="1" applyProtection="1">
      <alignment horizontal="center"/>
      <protection locked="0"/>
    </xf>
    <xf numFmtId="37" fontId="5" fillId="2" borderId="4" xfId="1" applyNumberFormat="1" applyFont="1" applyFill="1" applyBorder="1" applyAlignment="1" applyProtection="1">
      <alignment horizontal="center"/>
    </xf>
    <xf numFmtId="37" fontId="5" fillId="2" borderId="0" xfId="1" applyNumberFormat="1" applyFont="1" applyFill="1" applyBorder="1" applyAlignment="1" applyProtection="1">
      <alignment horizontal="center"/>
    </xf>
    <xf numFmtId="37" fontId="5" fillId="2" borderId="5" xfId="1" applyNumberFormat="1" applyFont="1" applyFill="1" applyBorder="1" applyAlignment="1" applyProtection="1">
      <alignment horizontal="center"/>
    </xf>
    <xf numFmtId="37" fontId="5" fillId="2" borderId="6" xfId="1" applyNumberFormat="1" applyFont="1" applyFill="1" applyBorder="1" applyAlignment="1" applyProtection="1">
      <alignment horizontal="center"/>
    </xf>
    <xf numFmtId="37" fontId="5" fillId="2" borderId="7" xfId="1" applyNumberFormat="1" applyFont="1" applyFill="1" applyBorder="1" applyAlignment="1" applyProtection="1">
      <alignment horizontal="center"/>
    </xf>
    <xf numFmtId="37" fontId="5" fillId="2" borderId="8" xfId="1" applyNumberFormat="1" applyFont="1" applyFill="1" applyBorder="1" applyAlignment="1" applyProtection="1">
      <alignment horizontal="center"/>
    </xf>
    <xf numFmtId="37" fontId="5" fillId="0" borderId="1" xfId="1" applyNumberFormat="1" applyFont="1" applyFill="1" applyBorder="1" applyAlignment="1" applyProtection="1">
      <alignment horizontal="center" vertical="center" wrapText="1"/>
    </xf>
    <xf numFmtId="37" fontId="5" fillId="0" borderId="3" xfId="1" applyNumberFormat="1" applyFont="1" applyFill="1" applyBorder="1" applyAlignment="1" applyProtection="1">
      <alignment horizontal="center" vertical="center"/>
    </xf>
    <xf numFmtId="37" fontId="5" fillId="0" borderId="4" xfId="1" applyNumberFormat="1" applyFont="1" applyFill="1" applyBorder="1" applyAlignment="1" applyProtection="1">
      <alignment horizontal="center" vertical="center"/>
    </xf>
    <xf numFmtId="37" fontId="5" fillId="0" borderId="5" xfId="1" applyNumberFormat="1" applyFont="1" applyFill="1" applyBorder="1" applyAlignment="1" applyProtection="1">
      <alignment horizontal="center" vertical="center"/>
    </xf>
    <xf numFmtId="37" fontId="5" fillId="0" borderId="6" xfId="1" applyNumberFormat="1" applyFont="1" applyFill="1" applyBorder="1" applyAlignment="1" applyProtection="1">
      <alignment horizontal="center" vertical="center"/>
    </xf>
    <xf numFmtId="37" fontId="5" fillId="0" borderId="8" xfId="1" applyNumberFormat="1" applyFont="1" applyFill="1" applyBorder="1" applyAlignment="1" applyProtection="1">
      <alignment horizontal="center" vertical="center"/>
    </xf>
    <xf numFmtId="37" fontId="5" fillId="0" borderId="10" xfId="1" applyNumberFormat="1" applyFont="1" applyFill="1" applyBorder="1" applyAlignment="1" applyProtection="1">
      <alignment horizontal="center"/>
    </xf>
    <xf numFmtId="37" fontId="5" fillId="0" borderId="9" xfId="1" applyNumberFormat="1" applyFont="1" applyFill="1" applyBorder="1" applyAlignment="1" applyProtection="1">
      <alignment horizontal="center"/>
    </xf>
    <xf numFmtId="37" fontId="5" fillId="0" borderId="11" xfId="1" applyNumberFormat="1" applyFont="1" applyFill="1" applyBorder="1" applyAlignment="1" applyProtection="1">
      <alignment horizontal="center"/>
    </xf>
    <xf numFmtId="37" fontId="5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38"/>
  <sheetViews>
    <sheetView zoomScaleNormal="100" workbookViewId="0"/>
  </sheetViews>
  <sheetFormatPr baseColWidth="10" defaultRowHeight="15"/>
  <cols>
    <col min="4" max="4" width="33.28515625" customWidth="1"/>
    <col min="5" max="5" width="14.28515625" customWidth="1"/>
    <col min="6" max="6" width="16" customWidth="1"/>
    <col min="7" max="7" width="14.5703125" bestFit="1" customWidth="1"/>
    <col min="8" max="8" width="18.85546875" customWidth="1"/>
    <col min="9" max="9" width="13.7109375" bestFit="1" customWidth="1"/>
    <col min="10" max="10" width="15.28515625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>
      <c r="C3" s="53" t="s">
        <v>0</v>
      </c>
      <c r="D3" s="54"/>
      <c r="E3" s="54"/>
      <c r="F3" s="54"/>
      <c r="G3" s="54"/>
      <c r="H3" s="54"/>
      <c r="I3" s="54"/>
      <c r="J3" s="55"/>
    </row>
    <row r="4" spans="3:10">
      <c r="C4" s="56" t="s">
        <v>1</v>
      </c>
      <c r="D4" s="57"/>
      <c r="E4" s="57"/>
      <c r="F4" s="57"/>
      <c r="G4" s="57"/>
      <c r="H4" s="57"/>
      <c r="I4" s="57"/>
      <c r="J4" s="58"/>
    </row>
    <row r="5" spans="3:10">
      <c r="C5" s="56" t="s">
        <v>13</v>
      </c>
      <c r="D5" s="57"/>
      <c r="E5" s="57"/>
      <c r="F5" s="57"/>
      <c r="G5" s="57"/>
      <c r="H5" s="57"/>
      <c r="I5" s="57"/>
      <c r="J5" s="58"/>
    </row>
    <row r="6" spans="3:10">
      <c r="C6" s="56" t="s">
        <v>21</v>
      </c>
      <c r="D6" s="57"/>
      <c r="E6" s="57"/>
      <c r="F6" s="57"/>
      <c r="G6" s="57"/>
      <c r="H6" s="57"/>
      <c r="I6" s="57"/>
      <c r="J6" s="58"/>
    </row>
    <row r="7" spans="3:10">
      <c r="C7" s="59" t="s">
        <v>2</v>
      </c>
      <c r="D7" s="60"/>
      <c r="E7" s="60"/>
      <c r="F7" s="60"/>
      <c r="G7" s="60"/>
      <c r="H7" s="60"/>
      <c r="I7" s="60"/>
      <c r="J7" s="61"/>
    </row>
    <row r="8" spans="3:10">
      <c r="C8" s="17"/>
      <c r="D8" s="17"/>
      <c r="E8" s="17"/>
      <c r="F8" s="17"/>
      <c r="G8" s="17"/>
      <c r="H8" s="17"/>
      <c r="I8" s="17"/>
      <c r="J8" s="17"/>
    </row>
    <row r="9" spans="3:10">
      <c r="C9" s="43" t="s">
        <v>3</v>
      </c>
      <c r="D9" s="44"/>
      <c r="E9" s="49" t="s">
        <v>14</v>
      </c>
      <c r="F9" s="49"/>
      <c r="G9" s="49"/>
      <c r="H9" s="49"/>
      <c r="I9" s="49"/>
      <c r="J9" s="51" t="s">
        <v>4</v>
      </c>
    </row>
    <row r="10" spans="3:10" ht="24.75">
      <c r="C10" s="45"/>
      <c r="D10" s="46"/>
      <c r="E10" s="1" t="s">
        <v>5</v>
      </c>
      <c r="F10" s="2" t="s">
        <v>6</v>
      </c>
      <c r="G10" s="1" t="s">
        <v>7</v>
      </c>
      <c r="H10" s="1" t="s">
        <v>8</v>
      </c>
      <c r="I10" s="1" t="s">
        <v>9</v>
      </c>
      <c r="J10" s="52"/>
    </row>
    <row r="11" spans="3:10">
      <c r="C11" s="47"/>
      <c r="D11" s="48"/>
      <c r="E11" s="3">
        <v>1</v>
      </c>
      <c r="F11" s="3">
        <v>2</v>
      </c>
      <c r="G11" s="3" t="s">
        <v>10</v>
      </c>
      <c r="H11" s="3">
        <v>4</v>
      </c>
      <c r="I11" s="3">
        <v>5</v>
      </c>
      <c r="J11" s="4" t="s">
        <v>11</v>
      </c>
    </row>
    <row r="12" spans="3:10">
      <c r="C12" s="18"/>
      <c r="D12" s="19"/>
      <c r="E12" s="19"/>
      <c r="F12" s="19"/>
      <c r="G12" s="19"/>
      <c r="H12" s="19"/>
      <c r="I12" s="19"/>
      <c r="J12" s="20"/>
    </row>
    <row r="13" spans="3:10" ht="24">
      <c r="C13" s="21"/>
      <c r="D13" s="5" t="s">
        <v>0</v>
      </c>
      <c r="E13" s="6">
        <v>1991900.0999999999</v>
      </c>
      <c r="F13" s="7">
        <v>276129.59999999998</v>
      </c>
      <c r="G13" s="8">
        <f>E13+F13</f>
        <v>2268029.6999999997</v>
      </c>
      <c r="H13" s="7">
        <v>37811.1</v>
      </c>
      <c r="I13" s="7">
        <v>1851322.7</v>
      </c>
      <c r="J13" s="9">
        <f>G13-H13</f>
        <v>2230218.5999999996</v>
      </c>
    </row>
    <row r="14" spans="3:10">
      <c r="C14" s="21"/>
      <c r="D14" s="5"/>
      <c r="E14" s="6"/>
      <c r="F14" s="6"/>
      <c r="G14" s="8">
        <f t="shared" ref="G14:G21" si="0">E14+F14</f>
        <v>0</v>
      </c>
      <c r="H14" s="6"/>
      <c r="I14" s="6"/>
      <c r="J14" s="9">
        <f t="shared" ref="J14:J21" si="1">G14-H14</f>
        <v>0</v>
      </c>
    </row>
    <row r="15" spans="3:10">
      <c r="C15" s="21"/>
      <c r="D15" s="5"/>
      <c r="E15" s="6"/>
      <c r="F15" s="6"/>
      <c r="G15" s="8">
        <f t="shared" si="0"/>
        <v>0</v>
      </c>
      <c r="H15" s="6"/>
      <c r="I15" s="6"/>
      <c r="J15" s="9">
        <f t="shared" si="1"/>
        <v>0</v>
      </c>
    </row>
    <row r="16" spans="3:10">
      <c r="C16" s="21"/>
      <c r="D16" s="5"/>
      <c r="E16" s="6"/>
      <c r="F16" s="6"/>
      <c r="G16" s="8">
        <f t="shared" si="0"/>
        <v>0</v>
      </c>
      <c r="H16" s="6"/>
      <c r="I16" s="6"/>
      <c r="J16" s="9">
        <f t="shared" si="1"/>
        <v>0</v>
      </c>
    </row>
    <row r="17" spans="3:10">
      <c r="C17" s="21"/>
      <c r="D17" s="5"/>
      <c r="E17" s="6"/>
      <c r="F17" s="6"/>
      <c r="G17" s="8">
        <f t="shared" si="0"/>
        <v>0</v>
      </c>
      <c r="H17" s="6"/>
      <c r="I17" s="6"/>
      <c r="J17" s="9">
        <f t="shared" si="1"/>
        <v>0</v>
      </c>
    </row>
    <row r="18" spans="3:10">
      <c r="C18" s="21"/>
      <c r="D18" s="5"/>
      <c r="E18" s="6"/>
      <c r="F18" s="6"/>
      <c r="G18" s="8">
        <f t="shared" si="0"/>
        <v>0</v>
      </c>
      <c r="H18" s="6"/>
      <c r="I18" s="6"/>
      <c r="J18" s="9">
        <f t="shared" si="1"/>
        <v>0</v>
      </c>
    </row>
    <row r="19" spans="3:10">
      <c r="C19" s="21"/>
      <c r="D19" s="5"/>
      <c r="E19" s="6"/>
      <c r="F19" s="6"/>
      <c r="G19" s="8">
        <f t="shared" si="0"/>
        <v>0</v>
      </c>
      <c r="H19" s="6"/>
      <c r="I19" s="6"/>
      <c r="J19" s="9">
        <f t="shared" si="1"/>
        <v>0</v>
      </c>
    </row>
    <row r="20" spans="3:10">
      <c r="C20" s="21"/>
      <c r="D20" s="5"/>
      <c r="E20" s="6"/>
      <c r="F20" s="6"/>
      <c r="G20" s="8">
        <f t="shared" si="0"/>
        <v>0</v>
      </c>
      <c r="H20" s="6"/>
      <c r="I20" s="6"/>
      <c r="J20" s="9">
        <f t="shared" si="1"/>
        <v>0</v>
      </c>
    </row>
    <row r="21" spans="3:10">
      <c r="C21" s="21"/>
      <c r="D21" s="5"/>
      <c r="E21" s="6"/>
      <c r="F21" s="6"/>
      <c r="G21" s="8">
        <f t="shared" si="0"/>
        <v>0</v>
      </c>
      <c r="H21" s="6"/>
      <c r="I21" s="6"/>
      <c r="J21" s="9">
        <f t="shared" si="1"/>
        <v>0</v>
      </c>
    </row>
    <row r="22" spans="3:10">
      <c r="C22" s="22"/>
      <c r="D22" s="10"/>
      <c r="E22" s="11"/>
      <c r="F22" s="11"/>
      <c r="G22" s="11"/>
      <c r="H22" s="11"/>
      <c r="I22" s="11"/>
      <c r="J22" s="12"/>
    </row>
    <row r="23" spans="3:10">
      <c r="C23" s="23"/>
      <c r="D23" s="13" t="s">
        <v>12</v>
      </c>
      <c r="E23" s="14">
        <f>SUM(E13:E21)</f>
        <v>1991900.0999999999</v>
      </c>
      <c r="F23" s="14">
        <f t="shared" ref="F23:J23" si="2">SUM(F13:F21)</f>
        <v>276129.59999999998</v>
      </c>
      <c r="G23" s="14">
        <f t="shared" si="2"/>
        <v>2268029.6999999997</v>
      </c>
      <c r="H23" s="14">
        <f t="shared" si="2"/>
        <v>37811.1</v>
      </c>
      <c r="I23" s="14">
        <f t="shared" si="2"/>
        <v>1851322.7</v>
      </c>
      <c r="J23" s="15">
        <f t="shared" si="2"/>
        <v>2230218.5999999996</v>
      </c>
    </row>
    <row r="24" spans="3:10">
      <c r="C24" s="16"/>
      <c r="D24" s="16"/>
      <c r="E24" s="16"/>
      <c r="F24" s="16"/>
      <c r="G24" s="16"/>
      <c r="H24" s="16"/>
      <c r="I24" s="16"/>
      <c r="J24" s="16"/>
    </row>
    <row r="25" spans="3:10">
      <c r="C25" s="16"/>
      <c r="D25" s="16"/>
      <c r="E25" s="16"/>
      <c r="F25" s="16"/>
      <c r="G25" s="16"/>
      <c r="H25" s="16"/>
      <c r="I25" s="24"/>
      <c r="J25" s="16"/>
    </row>
    <row r="26" spans="3:10">
      <c r="C26" s="16"/>
      <c r="D26" s="16"/>
      <c r="E26" s="16"/>
      <c r="F26" s="16"/>
      <c r="G26" s="16"/>
      <c r="H26" s="16"/>
      <c r="I26" s="16"/>
      <c r="J26" s="16"/>
    </row>
    <row r="27" spans="3:10">
      <c r="C27" s="16"/>
      <c r="D27" s="16"/>
      <c r="E27" s="16"/>
      <c r="F27" s="16"/>
      <c r="G27" s="16"/>
      <c r="H27" s="16"/>
      <c r="I27" s="16"/>
      <c r="J27" s="16"/>
    </row>
    <row r="28" spans="3:10">
      <c r="C28" s="16"/>
      <c r="D28" s="16"/>
      <c r="E28" s="16"/>
      <c r="F28" s="16"/>
      <c r="G28" s="16"/>
      <c r="H28" s="16"/>
      <c r="I28" s="16"/>
      <c r="J28" s="16"/>
    </row>
    <row r="29" spans="3:10">
      <c r="C29" s="16"/>
      <c r="D29" s="16"/>
      <c r="E29" s="16"/>
      <c r="F29" s="16"/>
      <c r="G29" s="16"/>
      <c r="H29" s="16"/>
      <c r="I29" s="16"/>
      <c r="J29" s="16"/>
    </row>
    <row r="30" spans="3:10" ht="15.75" thickBot="1">
      <c r="C30" s="16"/>
      <c r="D30" s="25"/>
      <c r="E30" s="25"/>
      <c r="F30" s="16"/>
      <c r="G30" s="25"/>
      <c r="H30" s="25"/>
      <c r="I30" s="25"/>
      <c r="J30" s="16"/>
    </row>
    <row r="31" spans="3:10">
      <c r="C31" s="16"/>
      <c r="D31" s="42" t="s">
        <v>17</v>
      </c>
      <c r="E31" s="42"/>
      <c r="F31" s="16"/>
      <c r="G31" s="50" t="s">
        <v>18</v>
      </c>
      <c r="H31" s="50"/>
      <c r="I31" s="50"/>
      <c r="J31" s="16"/>
    </row>
    <row r="32" spans="3:10" ht="18" customHeight="1">
      <c r="C32" s="16"/>
      <c r="D32" s="42" t="s">
        <v>19</v>
      </c>
      <c r="E32" s="42"/>
      <c r="F32" s="16"/>
      <c r="G32" s="42" t="s">
        <v>20</v>
      </c>
      <c r="H32" s="42"/>
      <c r="I32" s="42"/>
      <c r="J32" s="16"/>
    </row>
    <row r="33" spans="5:9" ht="18" customHeight="1">
      <c r="G33" s="42"/>
      <c r="H33" s="42"/>
      <c r="I33" s="26"/>
    </row>
    <row r="36" spans="5:9" ht="15.75" thickBot="1">
      <c r="E36" s="25"/>
      <c r="F36" s="25"/>
      <c r="G36" s="25"/>
    </row>
    <row r="37" spans="5:9">
      <c r="E37" s="42" t="s">
        <v>16</v>
      </c>
      <c r="F37" s="42"/>
      <c r="G37" s="42"/>
    </row>
    <row r="38" spans="5:9">
      <c r="E38" s="42" t="s">
        <v>15</v>
      </c>
      <c r="F38" s="42"/>
      <c r="G38" s="42"/>
    </row>
  </sheetData>
  <mergeCells count="15">
    <mergeCell ref="J9:J10"/>
    <mergeCell ref="C3:J3"/>
    <mergeCell ref="C4:J4"/>
    <mergeCell ref="C5:J5"/>
    <mergeCell ref="C6:J6"/>
    <mergeCell ref="C7:J7"/>
    <mergeCell ref="E37:G37"/>
    <mergeCell ref="E38:G38"/>
    <mergeCell ref="G32:I32"/>
    <mergeCell ref="C9:D11"/>
    <mergeCell ref="E9:I9"/>
    <mergeCell ref="D31:E31"/>
    <mergeCell ref="G31:I31"/>
    <mergeCell ref="D32:E32"/>
    <mergeCell ref="G33:H33"/>
  </mergeCells>
  <printOptions horizontalCentered="1"/>
  <pageMargins left="0.31496062992125984" right="0.31496062992125984" top="0.74803149606299213" bottom="0.74803149606299213" header="0.31496062992125984" footer="0.31496062992125984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33"/>
  <sheetViews>
    <sheetView workbookViewId="0">
      <selection activeCell="P15" sqref="P15"/>
    </sheetView>
  </sheetViews>
  <sheetFormatPr baseColWidth="10" defaultRowHeight="15"/>
  <cols>
    <col min="5" max="5" width="15.140625" customWidth="1"/>
    <col min="6" max="6" width="15" customWidth="1"/>
    <col min="7" max="7" width="14.85546875" customWidth="1"/>
    <col min="9" max="10" width="16.28515625" customWidth="1"/>
  </cols>
  <sheetData>
    <row r="5" spans="3:10">
      <c r="C5" s="67" t="s">
        <v>0</v>
      </c>
      <c r="D5" s="68"/>
      <c r="E5" s="68"/>
      <c r="F5" s="68"/>
      <c r="G5" s="68"/>
      <c r="H5" s="68"/>
      <c r="I5" s="68"/>
      <c r="J5" s="69"/>
    </row>
    <row r="6" spans="3:10">
      <c r="C6" s="70" t="s">
        <v>1</v>
      </c>
      <c r="D6" s="71"/>
      <c r="E6" s="71"/>
      <c r="F6" s="71"/>
      <c r="G6" s="71"/>
      <c r="H6" s="71"/>
      <c r="I6" s="71"/>
      <c r="J6" s="72"/>
    </row>
    <row r="7" spans="3:10">
      <c r="C7" s="73" t="s">
        <v>13</v>
      </c>
      <c r="D7" s="74"/>
      <c r="E7" s="74"/>
      <c r="F7" s="74"/>
      <c r="G7" s="74"/>
      <c r="H7" s="74"/>
      <c r="I7" s="74"/>
      <c r="J7" s="75"/>
    </row>
    <row r="8" spans="3:10">
      <c r="C8" s="73" t="s">
        <v>21</v>
      </c>
      <c r="D8" s="74"/>
      <c r="E8" s="74"/>
      <c r="F8" s="74"/>
      <c r="G8" s="74"/>
      <c r="H8" s="74"/>
      <c r="I8" s="74"/>
      <c r="J8" s="75"/>
    </row>
    <row r="9" spans="3:10">
      <c r="C9" s="76" t="s">
        <v>2</v>
      </c>
      <c r="D9" s="77"/>
      <c r="E9" s="77"/>
      <c r="F9" s="77"/>
      <c r="G9" s="77"/>
      <c r="H9" s="77"/>
      <c r="I9" s="77"/>
      <c r="J9" s="78"/>
    </row>
    <row r="10" spans="3:10">
      <c r="C10" s="17"/>
      <c r="D10" s="17"/>
      <c r="E10" s="17"/>
      <c r="F10" s="17"/>
      <c r="G10" s="17"/>
      <c r="H10" s="17"/>
      <c r="I10" s="17"/>
      <c r="J10" s="17"/>
    </row>
    <row r="11" spans="3:10">
      <c r="C11" s="79" t="s">
        <v>3</v>
      </c>
      <c r="D11" s="80"/>
      <c r="E11" s="85" t="s">
        <v>14</v>
      </c>
      <c r="F11" s="86"/>
      <c r="G11" s="86"/>
      <c r="H11" s="86"/>
      <c r="I11" s="87"/>
      <c r="J11" s="88" t="s">
        <v>4</v>
      </c>
    </row>
    <row r="12" spans="3:10" ht="24.75">
      <c r="C12" s="81"/>
      <c r="D12" s="82"/>
      <c r="E12" s="27" t="s">
        <v>5</v>
      </c>
      <c r="F12" s="28" t="s">
        <v>6</v>
      </c>
      <c r="G12" s="27" t="s">
        <v>7</v>
      </c>
      <c r="H12" s="27" t="s">
        <v>8</v>
      </c>
      <c r="I12" s="27" t="s">
        <v>9</v>
      </c>
      <c r="J12" s="88"/>
    </row>
    <row r="13" spans="3:10">
      <c r="C13" s="83"/>
      <c r="D13" s="84"/>
      <c r="E13" s="29">
        <v>1</v>
      </c>
      <c r="F13" s="29">
        <v>2</v>
      </c>
      <c r="G13" s="29" t="s">
        <v>10</v>
      </c>
      <c r="H13" s="29">
        <v>4</v>
      </c>
      <c r="I13" s="29">
        <v>5</v>
      </c>
      <c r="J13" s="29" t="s">
        <v>11</v>
      </c>
    </row>
    <row r="14" spans="3:10">
      <c r="C14" s="30"/>
      <c r="D14" s="31"/>
      <c r="E14" s="32"/>
      <c r="F14" s="32"/>
      <c r="G14" s="32"/>
      <c r="H14" s="32"/>
      <c r="I14" s="32"/>
      <c r="J14" s="32"/>
    </row>
    <row r="15" spans="3:10">
      <c r="C15" s="62" t="s">
        <v>22</v>
      </c>
      <c r="D15" s="63"/>
      <c r="E15" s="33">
        <v>1991900.0999999999</v>
      </c>
      <c r="F15" s="34">
        <v>276129.59999999998</v>
      </c>
      <c r="G15" s="8">
        <f>E15+F15</f>
        <v>2268029.6999999997</v>
      </c>
      <c r="H15" s="34">
        <v>37811.1</v>
      </c>
      <c r="I15" s="7">
        <v>1851322.7</v>
      </c>
      <c r="J15" s="35">
        <f>G15-H15</f>
        <v>2230218.5999999996</v>
      </c>
    </row>
    <row r="16" spans="3:10">
      <c r="C16" s="62" t="s">
        <v>23</v>
      </c>
      <c r="D16" s="63"/>
      <c r="E16" s="36"/>
      <c r="F16" s="36"/>
      <c r="G16" s="35">
        <f t="shared" ref="G16:G18" si="0">F16+E16</f>
        <v>0</v>
      </c>
      <c r="H16" s="36"/>
      <c r="I16" s="36"/>
      <c r="J16" s="35">
        <f t="shared" ref="J16:J18" si="1">G16-H16</f>
        <v>0</v>
      </c>
    </row>
    <row r="17" spans="3:10">
      <c r="C17" s="62" t="s">
        <v>24</v>
      </c>
      <c r="D17" s="63"/>
      <c r="E17" s="36"/>
      <c r="F17" s="36"/>
      <c r="G17" s="35">
        <f t="shared" si="0"/>
        <v>0</v>
      </c>
      <c r="H17" s="36"/>
      <c r="I17" s="36"/>
      <c r="J17" s="35">
        <f t="shared" si="1"/>
        <v>0</v>
      </c>
    </row>
    <row r="18" spans="3:10">
      <c r="C18" s="62" t="s">
        <v>25</v>
      </c>
      <c r="D18" s="63"/>
      <c r="E18" s="36"/>
      <c r="F18" s="36"/>
      <c r="G18" s="35">
        <f t="shared" si="0"/>
        <v>0</v>
      </c>
      <c r="H18" s="36"/>
      <c r="I18" s="36"/>
      <c r="J18" s="35">
        <f t="shared" si="1"/>
        <v>0</v>
      </c>
    </row>
    <row r="19" spans="3:10">
      <c r="C19" s="64" t="s">
        <v>12</v>
      </c>
      <c r="D19" s="65"/>
      <c r="E19" s="37">
        <f t="shared" ref="E19:J19" si="2">SUM(E15:E18)</f>
        <v>1991900.0999999999</v>
      </c>
      <c r="F19" s="37">
        <f t="shared" si="2"/>
        <v>276129.59999999998</v>
      </c>
      <c r="G19" s="37">
        <f t="shared" si="2"/>
        <v>2268029.6999999997</v>
      </c>
      <c r="H19" s="37">
        <f t="shared" si="2"/>
        <v>37811.1</v>
      </c>
      <c r="I19" s="37">
        <f t="shared" si="2"/>
        <v>1851322.7</v>
      </c>
      <c r="J19" s="37">
        <f t="shared" si="2"/>
        <v>2230218.5999999996</v>
      </c>
    </row>
    <row r="25" spans="3:10" ht="15.75" thickBot="1">
      <c r="C25" s="66"/>
      <c r="D25" s="66"/>
      <c r="E25" s="66"/>
      <c r="F25" s="16"/>
      <c r="G25" s="25"/>
      <c r="H25" s="25"/>
      <c r="I25" s="25"/>
    </row>
    <row r="26" spans="3:10">
      <c r="C26" s="42" t="s">
        <v>17</v>
      </c>
      <c r="D26" s="42"/>
      <c r="E26" s="42"/>
      <c r="F26" s="16"/>
      <c r="G26" s="50" t="s">
        <v>18</v>
      </c>
      <c r="H26" s="50"/>
      <c r="I26" s="50"/>
    </row>
    <row r="27" spans="3:10">
      <c r="C27" s="42" t="s">
        <v>19</v>
      </c>
      <c r="D27" s="42"/>
      <c r="E27" s="42"/>
      <c r="F27" s="16"/>
      <c r="G27" s="42" t="s">
        <v>20</v>
      </c>
      <c r="H27" s="42"/>
      <c r="I27" s="42"/>
    </row>
    <row r="28" spans="3:10">
      <c r="G28" s="39"/>
      <c r="H28" s="39"/>
      <c r="I28" s="39"/>
    </row>
    <row r="31" spans="3:10" ht="15.75" thickBot="1">
      <c r="E31" s="25"/>
      <c r="F31" s="25"/>
      <c r="G31" s="25"/>
    </row>
    <row r="32" spans="3:10">
      <c r="E32" s="42" t="s">
        <v>16</v>
      </c>
      <c r="F32" s="42"/>
      <c r="G32" s="42"/>
    </row>
    <row r="33" spans="5:7">
      <c r="E33" s="42" t="s">
        <v>15</v>
      </c>
      <c r="F33" s="42"/>
      <c r="G33" s="42"/>
    </row>
  </sheetData>
  <mergeCells count="20">
    <mergeCell ref="C11:D13"/>
    <mergeCell ref="E11:I11"/>
    <mergeCell ref="J11:J12"/>
    <mergeCell ref="C5:J5"/>
    <mergeCell ref="C6:J6"/>
    <mergeCell ref="C7:J7"/>
    <mergeCell ref="C8:J8"/>
    <mergeCell ref="C9:J9"/>
    <mergeCell ref="E33:G33"/>
    <mergeCell ref="C15:D15"/>
    <mergeCell ref="C16:D16"/>
    <mergeCell ref="C17:D17"/>
    <mergeCell ref="C18:D18"/>
    <mergeCell ref="C19:D19"/>
    <mergeCell ref="C25:E25"/>
    <mergeCell ref="C26:E26"/>
    <mergeCell ref="G26:I26"/>
    <mergeCell ref="C27:E27"/>
    <mergeCell ref="G27:I27"/>
    <mergeCell ref="E32:G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36"/>
  <sheetViews>
    <sheetView tabSelected="1" topLeftCell="A7" workbookViewId="0">
      <selection activeCell="C20" sqref="C20:D20"/>
    </sheetView>
  </sheetViews>
  <sheetFormatPr baseColWidth="10" defaultRowHeight="15"/>
  <cols>
    <col min="3" max="4" width="22.7109375" customWidth="1"/>
    <col min="5" max="5" width="14.140625" customWidth="1"/>
    <col min="6" max="6" width="16.85546875" customWidth="1"/>
    <col min="7" max="7" width="16.5703125" customWidth="1"/>
    <col min="9" max="9" width="17" customWidth="1"/>
    <col min="10" max="10" width="19.140625" customWidth="1"/>
  </cols>
  <sheetData>
    <row r="5" spans="3:10">
      <c r="C5" s="53" t="s">
        <v>0</v>
      </c>
      <c r="D5" s="54"/>
      <c r="E5" s="54"/>
      <c r="F5" s="54"/>
      <c r="G5" s="54"/>
      <c r="H5" s="54"/>
      <c r="I5" s="54"/>
      <c r="J5" s="55"/>
    </row>
    <row r="6" spans="3:10">
      <c r="C6" s="70" t="s">
        <v>1</v>
      </c>
      <c r="D6" s="71"/>
      <c r="E6" s="71"/>
      <c r="F6" s="71"/>
      <c r="G6" s="71"/>
      <c r="H6" s="71"/>
      <c r="I6" s="71"/>
      <c r="J6" s="72"/>
    </row>
    <row r="7" spans="3:10">
      <c r="C7" s="73" t="s">
        <v>13</v>
      </c>
      <c r="D7" s="74"/>
      <c r="E7" s="74"/>
      <c r="F7" s="74"/>
      <c r="G7" s="74"/>
      <c r="H7" s="74"/>
      <c r="I7" s="74"/>
      <c r="J7" s="75"/>
    </row>
    <row r="8" spans="3:10">
      <c r="C8" s="73" t="s">
        <v>21</v>
      </c>
      <c r="D8" s="74"/>
      <c r="E8" s="74"/>
      <c r="F8" s="74"/>
      <c r="G8" s="74"/>
      <c r="H8" s="74"/>
      <c r="I8" s="74"/>
      <c r="J8" s="75"/>
    </row>
    <row r="9" spans="3:10">
      <c r="C9" s="76" t="s">
        <v>2</v>
      </c>
      <c r="D9" s="77"/>
      <c r="E9" s="77"/>
      <c r="F9" s="77"/>
      <c r="G9" s="77"/>
      <c r="H9" s="77"/>
      <c r="I9" s="77"/>
      <c r="J9" s="78"/>
    </row>
    <row r="10" spans="3:10">
      <c r="C10" s="17"/>
      <c r="D10" s="17"/>
      <c r="E10" s="17"/>
      <c r="F10" s="17"/>
      <c r="G10" s="17"/>
      <c r="H10" s="17"/>
      <c r="I10" s="17"/>
      <c r="J10" s="17"/>
    </row>
    <row r="11" spans="3:10">
      <c r="C11" s="79" t="s">
        <v>3</v>
      </c>
      <c r="D11" s="80"/>
      <c r="E11" s="85" t="s">
        <v>14</v>
      </c>
      <c r="F11" s="86"/>
      <c r="G11" s="86"/>
      <c r="H11" s="86"/>
      <c r="I11" s="87"/>
      <c r="J11" s="88" t="s">
        <v>4</v>
      </c>
    </row>
    <row r="12" spans="3:10" ht="24">
      <c r="C12" s="81"/>
      <c r="D12" s="82"/>
      <c r="E12" s="27" t="s">
        <v>5</v>
      </c>
      <c r="F12" s="38" t="s">
        <v>6</v>
      </c>
      <c r="G12" s="27" t="s">
        <v>7</v>
      </c>
      <c r="H12" s="27" t="s">
        <v>8</v>
      </c>
      <c r="I12" s="27" t="s">
        <v>9</v>
      </c>
      <c r="J12" s="88"/>
    </row>
    <row r="13" spans="3:10">
      <c r="C13" s="83"/>
      <c r="D13" s="84"/>
      <c r="E13" s="29">
        <v>1</v>
      </c>
      <c r="F13" s="29">
        <v>2</v>
      </c>
      <c r="G13" s="29" t="s">
        <v>10</v>
      </c>
      <c r="H13" s="29">
        <v>4</v>
      </c>
      <c r="I13" s="29">
        <v>5</v>
      </c>
      <c r="J13" s="29" t="s">
        <v>11</v>
      </c>
    </row>
    <row r="14" spans="3:10">
      <c r="C14" s="30"/>
      <c r="D14" s="31"/>
      <c r="E14" s="32"/>
      <c r="F14" s="32"/>
      <c r="G14" s="32"/>
      <c r="H14" s="32"/>
      <c r="I14" s="32"/>
      <c r="J14" s="32"/>
    </row>
    <row r="15" spans="3:10" ht="25.5" customHeight="1">
      <c r="C15" s="90" t="s">
        <v>26</v>
      </c>
      <c r="D15" s="91"/>
      <c r="E15" s="40">
        <v>1991900.0999999999</v>
      </c>
      <c r="F15" s="40">
        <v>276129.59999999998</v>
      </c>
      <c r="G15" s="40">
        <f>E15+F15</f>
        <v>2268029.6999999997</v>
      </c>
      <c r="H15" s="40">
        <v>37811.1</v>
      </c>
      <c r="I15" s="40">
        <v>1851322.7</v>
      </c>
      <c r="J15" s="40">
        <f>G15-H15</f>
        <v>2230218.5999999996</v>
      </c>
    </row>
    <row r="16" spans="3:10" ht="25.5" customHeight="1">
      <c r="C16" s="90" t="s">
        <v>27</v>
      </c>
      <c r="D16" s="91"/>
      <c r="E16" s="40">
        <v>0</v>
      </c>
      <c r="F16" s="40">
        <v>0</v>
      </c>
      <c r="G16" s="40">
        <f t="shared" ref="G16:G20" si="0">F16+E16</f>
        <v>0</v>
      </c>
      <c r="H16" s="40">
        <v>0</v>
      </c>
      <c r="I16" s="40">
        <v>0</v>
      </c>
      <c r="J16" s="40">
        <f t="shared" ref="J16:J20" si="1">G16-H16</f>
        <v>0</v>
      </c>
    </row>
    <row r="17" spans="3:10" ht="25.5" customHeight="1">
      <c r="C17" s="90" t="s">
        <v>28</v>
      </c>
      <c r="D17" s="91"/>
      <c r="E17" s="40">
        <v>0</v>
      </c>
      <c r="F17" s="40">
        <v>0</v>
      </c>
      <c r="G17" s="40">
        <f t="shared" si="0"/>
        <v>0</v>
      </c>
      <c r="H17" s="40">
        <v>0</v>
      </c>
      <c r="I17" s="40">
        <v>0</v>
      </c>
      <c r="J17" s="40">
        <f t="shared" si="1"/>
        <v>0</v>
      </c>
    </row>
    <row r="18" spans="3:10" ht="25.5" customHeight="1">
      <c r="C18" s="90" t="s">
        <v>29</v>
      </c>
      <c r="D18" s="91"/>
      <c r="E18" s="40">
        <v>0</v>
      </c>
      <c r="F18" s="40">
        <v>0</v>
      </c>
      <c r="G18" s="40">
        <f t="shared" si="0"/>
        <v>0</v>
      </c>
      <c r="H18" s="40">
        <v>0</v>
      </c>
      <c r="I18" s="40">
        <v>0</v>
      </c>
      <c r="J18" s="40">
        <f t="shared" si="1"/>
        <v>0</v>
      </c>
    </row>
    <row r="19" spans="3:10" ht="25.5" customHeight="1">
      <c r="C19" s="90" t="s">
        <v>30</v>
      </c>
      <c r="D19" s="91"/>
      <c r="E19" s="40">
        <v>0</v>
      </c>
      <c r="F19" s="40">
        <v>0</v>
      </c>
      <c r="G19" s="40">
        <f t="shared" si="0"/>
        <v>0</v>
      </c>
      <c r="H19" s="40">
        <v>0</v>
      </c>
      <c r="I19" s="40">
        <v>0</v>
      </c>
      <c r="J19" s="40">
        <f t="shared" si="1"/>
        <v>0</v>
      </c>
    </row>
    <row r="20" spans="3:10" ht="25.5" customHeight="1">
      <c r="C20" s="90" t="s">
        <v>31</v>
      </c>
      <c r="D20" s="91"/>
      <c r="E20" s="40">
        <v>0</v>
      </c>
      <c r="F20" s="40">
        <v>0</v>
      </c>
      <c r="G20" s="40">
        <f t="shared" si="0"/>
        <v>0</v>
      </c>
      <c r="H20" s="40">
        <v>0</v>
      </c>
      <c r="I20" s="40">
        <v>0</v>
      </c>
      <c r="J20" s="40">
        <f t="shared" si="1"/>
        <v>0</v>
      </c>
    </row>
    <row r="21" spans="3:10">
      <c r="C21" s="64" t="s">
        <v>12</v>
      </c>
      <c r="D21" s="65"/>
      <c r="E21" s="37">
        <f>SUM(E15:E20)</f>
        <v>1991900.0999999999</v>
      </c>
      <c r="F21" s="37">
        <f t="shared" ref="F21:I21" si="2">SUM(F15:F20)</f>
        <v>276129.59999999998</v>
      </c>
      <c r="G21" s="37">
        <f t="shared" si="2"/>
        <v>2268029.6999999997</v>
      </c>
      <c r="H21" s="37">
        <f t="shared" si="2"/>
        <v>37811.1</v>
      </c>
      <c r="I21" s="37">
        <f t="shared" si="2"/>
        <v>1851322.7</v>
      </c>
      <c r="J21" s="37">
        <f>SUM(J15:J20)</f>
        <v>2230218.5999999996</v>
      </c>
    </row>
    <row r="22" spans="3:10">
      <c r="C22" s="16"/>
      <c r="D22" s="16"/>
      <c r="E22" s="16"/>
      <c r="F22" s="16"/>
      <c r="G22" s="16"/>
      <c r="H22" s="16"/>
      <c r="I22" s="16"/>
      <c r="J22" s="16"/>
    </row>
    <row r="23" spans="3:10">
      <c r="C23" s="16"/>
      <c r="D23" s="16"/>
      <c r="E23" s="16"/>
      <c r="F23" s="16"/>
      <c r="G23" s="16"/>
      <c r="H23" s="16"/>
      <c r="I23" s="24"/>
      <c r="J23" s="16"/>
    </row>
    <row r="24" spans="3:10">
      <c r="C24" s="16"/>
      <c r="D24" s="16"/>
      <c r="E24" s="16"/>
      <c r="F24" s="16"/>
      <c r="G24" s="16"/>
      <c r="H24" s="16"/>
      <c r="I24" s="16"/>
      <c r="J24" s="16"/>
    </row>
    <row r="25" spans="3:10">
      <c r="C25" s="16"/>
      <c r="D25" s="16"/>
      <c r="E25" s="16"/>
      <c r="F25" s="16"/>
      <c r="G25" s="16"/>
      <c r="H25" s="16"/>
      <c r="I25" s="16"/>
      <c r="J25" s="16"/>
    </row>
    <row r="26" spans="3:10">
      <c r="C26" s="16"/>
      <c r="D26" s="16"/>
      <c r="E26" s="16"/>
      <c r="F26" s="16"/>
      <c r="G26" s="16"/>
      <c r="H26" s="16"/>
      <c r="I26" s="16"/>
      <c r="J26" s="16"/>
    </row>
    <row r="27" spans="3:10">
      <c r="C27" s="16"/>
      <c r="D27" s="16"/>
      <c r="E27" s="16"/>
      <c r="F27" s="16"/>
      <c r="G27" s="16"/>
      <c r="H27" s="16"/>
      <c r="I27" s="16"/>
      <c r="J27" s="16"/>
    </row>
    <row r="28" spans="3:10" ht="15.75" thickBot="1">
      <c r="C28" s="16"/>
      <c r="D28" s="25"/>
      <c r="E28" s="25"/>
      <c r="F28" s="16"/>
      <c r="G28" s="25"/>
      <c r="H28" s="25"/>
      <c r="I28" s="25"/>
      <c r="J28" s="25"/>
    </row>
    <row r="29" spans="3:10">
      <c r="C29" s="16"/>
      <c r="D29" s="42" t="s">
        <v>17</v>
      </c>
      <c r="E29" s="42"/>
      <c r="F29" s="16"/>
      <c r="G29" s="42" t="s">
        <v>18</v>
      </c>
      <c r="H29" s="42"/>
      <c r="I29" s="42"/>
      <c r="J29" s="42"/>
    </row>
    <row r="30" spans="3:10">
      <c r="C30" s="16"/>
      <c r="D30" s="42" t="s">
        <v>19</v>
      </c>
      <c r="E30" s="42"/>
      <c r="F30" s="16"/>
      <c r="G30" s="89" t="s">
        <v>20</v>
      </c>
      <c r="H30" s="89"/>
      <c r="I30" s="89"/>
      <c r="J30" s="89"/>
    </row>
    <row r="31" spans="3:10">
      <c r="G31" s="41"/>
      <c r="H31" s="41"/>
      <c r="I31" s="41"/>
      <c r="J31" s="41"/>
    </row>
    <row r="34" spans="5:7" ht="15.75" thickBot="1">
      <c r="E34" s="25"/>
      <c r="F34" s="25"/>
      <c r="G34" s="25"/>
    </row>
    <row r="35" spans="5:7">
      <c r="E35" s="42" t="s">
        <v>16</v>
      </c>
      <c r="F35" s="42"/>
      <c r="G35" s="42"/>
    </row>
    <row r="36" spans="5:7">
      <c r="E36" s="42" t="s">
        <v>15</v>
      </c>
      <c r="F36" s="42"/>
      <c r="G36" s="42"/>
    </row>
  </sheetData>
  <mergeCells count="21">
    <mergeCell ref="C20:D20"/>
    <mergeCell ref="C5:J5"/>
    <mergeCell ref="C6:J6"/>
    <mergeCell ref="C7:J7"/>
    <mergeCell ref="C8:J8"/>
    <mergeCell ref="C9:J9"/>
    <mergeCell ref="C11:D13"/>
    <mergeCell ref="E11:I11"/>
    <mergeCell ref="J11:J12"/>
    <mergeCell ref="C15:D15"/>
    <mergeCell ref="C16:D16"/>
    <mergeCell ref="C17:D17"/>
    <mergeCell ref="C18:D18"/>
    <mergeCell ref="C19:D19"/>
    <mergeCell ref="E36:G36"/>
    <mergeCell ref="C21:D21"/>
    <mergeCell ref="D29:E29"/>
    <mergeCell ref="G29:J29"/>
    <mergeCell ref="D30:E30"/>
    <mergeCell ref="G30:J30"/>
    <mergeCell ref="E35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Edo Anal Pres Egre</vt:lpstr>
      <vt:lpstr>Hoja2</vt:lpstr>
      <vt:lpstr>Hoja3</vt:lpstr>
      <vt:lpstr>'Edo Anal Pres Egre'!Área_de_impresión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Pepe</cp:lastModifiedBy>
  <cp:lastPrinted>2018-02-27T00:32:35Z</cp:lastPrinted>
  <dcterms:created xsi:type="dcterms:W3CDTF">2015-03-04T04:00:32Z</dcterms:created>
  <dcterms:modified xsi:type="dcterms:W3CDTF">2018-10-19T16:48:39Z</dcterms:modified>
</cp:coreProperties>
</file>