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<sst xmlns="http://schemas.openxmlformats.org/spreadsheetml/2006/main" count="91" uniqueCount="59">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</sst>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 applyProtection="1">
      <alignment horizontal="right"/>
      <protection locked="0"/>
    </xf>
    <xf numFmtId="164" fontId="5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>
      <selection activeCell="B7" sqref="B7:J7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0" ht="15" x14ac:dyDescent="0.25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2:10" ht="14.25" x14ac:dyDescent="0.2">
      <c r="B3" s="47" t="s">
        <v>2</v>
      </c>
      <c r="C3" s="48"/>
      <c r="D3" s="48"/>
      <c r="E3" s="48"/>
      <c r="F3" s="48"/>
      <c r="G3" s="48"/>
      <c r="H3" s="48"/>
      <c r="I3" s="48"/>
      <c r="J3" s="49"/>
    </row>
    <row r="4" spans="2:10" ht="14.25" x14ac:dyDescent="0.2">
      <c r="B4" s="50" t="s">
        <v>50</v>
      </c>
      <c r="C4" s="51"/>
      <c r="D4" s="51"/>
      <c r="E4" s="51"/>
      <c r="F4" s="51"/>
      <c r="G4" s="51"/>
      <c r="H4" s="51"/>
      <c r="I4" s="51"/>
      <c r="J4" s="52"/>
    </row>
    <row r="5" spans="2:10" ht="14.25" x14ac:dyDescent="0.2">
      <c r="B5" s="50" t="s">
        <v>3</v>
      </c>
      <c r="C5" s="51"/>
      <c r="D5" s="51"/>
      <c r="E5" s="51"/>
      <c r="F5" s="51"/>
      <c r="G5" s="51"/>
      <c r="H5" s="51"/>
      <c r="I5" s="51"/>
      <c r="J5" s="52"/>
    </row>
    <row r="6" spans="2:10" ht="14.25" x14ac:dyDescent="0.2">
      <c r="B6" s="50" t="s">
        <v>58</v>
      </c>
      <c r="C6" s="51"/>
      <c r="D6" s="51"/>
      <c r="E6" s="51"/>
      <c r="F6" s="51"/>
      <c r="G6" s="51"/>
      <c r="H6" s="51"/>
      <c r="I6" s="51"/>
      <c r="J6" s="52"/>
    </row>
    <row r="7" spans="2:10" ht="14.25" x14ac:dyDescent="0.2">
      <c r="B7" s="53" t="s">
        <v>4</v>
      </c>
      <c r="C7" s="54"/>
      <c r="D7" s="54"/>
      <c r="E7" s="54"/>
      <c r="F7" s="54"/>
      <c r="G7" s="54"/>
      <c r="H7" s="54"/>
      <c r="I7" s="54"/>
      <c r="J7" s="55"/>
    </row>
    <row r="8" spans="2:10" ht="14.25" x14ac:dyDescent="0.2">
      <c r="B8" s="56" t="s">
        <v>5</v>
      </c>
      <c r="C8" s="56"/>
      <c r="D8" s="56"/>
      <c r="E8" s="57" t="s">
        <v>6</v>
      </c>
      <c r="F8" s="57"/>
      <c r="G8" s="57"/>
      <c r="H8" s="57"/>
      <c r="I8" s="57"/>
      <c r="J8" s="57" t="s">
        <v>7</v>
      </c>
    </row>
    <row r="9" spans="2:10" ht="22.5" x14ac:dyDescent="0.2">
      <c r="B9" s="56"/>
      <c r="C9" s="56"/>
      <c r="D9" s="56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57"/>
    </row>
    <row r="10" spans="2:10" ht="14.25" x14ac:dyDescent="0.2">
      <c r="B10" s="58"/>
      <c r="C10" s="59"/>
      <c r="D10" s="60"/>
      <c r="E10" s="2"/>
      <c r="F10" s="2"/>
      <c r="G10" s="2"/>
      <c r="H10" s="2"/>
      <c r="I10" s="2"/>
      <c r="J10" s="2"/>
    </row>
    <row r="11" spans="2:10" ht="14.25" x14ac:dyDescent="0.2">
      <c r="B11" s="42" t="s">
        <v>13</v>
      </c>
      <c r="C11" s="43"/>
      <c r="D11" s="44"/>
      <c r="E11" s="27">
        <f>E12+E22+E31+E42</f>
        <v>1991900.0999999999</v>
      </c>
      <c r="F11" s="27">
        <f>F12+F22+F31+F42</f>
        <v>-32326.499999999996</v>
      </c>
      <c r="G11" s="27">
        <f>E11+F11</f>
        <v>1959573.5999999999</v>
      </c>
      <c r="H11" s="27">
        <f>H12+H22+H31+H42</f>
        <v>759057</v>
      </c>
      <c r="I11" s="27">
        <f>I12+I22+I31+I42</f>
        <v>730890.89999999991</v>
      </c>
      <c r="J11" s="27">
        <f>G11-H11</f>
        <v>1200516.5999999999</v>
      </c>
    </row>
    <row r="12" spans="2:10" ht="14.25" x14ac:dyDescent="0.2">
      <c r="B12" s="12"/>
      <c r="C12" s="13" t="s">
        <v>14</v>
      </c>
      <c r="D12" s="14"/>
      <c r="E12" s="28">
        <f>SUM(E13:E20)</f>
        <v>1212631.8999999999</v>
      </c>
      <c r="F12" s="28">
        <f>SUM(F13:F20)</f>
        <v>-32326.499999999996</v>
      </c>
      <c r="G12" s="27">
        <f t="shared" ref="G12:G75" si="0">E12+F12</f>
        <v>1180305.3999999999</v>
      </c>
      <c r="H12" s="29">
        <f>SUM(H13:H20)</f>
        <v>369661.9</v>
      </c>
      <c r="I12" s="29">
        <f>SUM(I13:I20)</f>
        <v>341495.79999999993</v>
      </c>
      <c r="J12" s="27">
        <f t="shared" ref="J12:J75" si="1">G12-H12</f>
        <v>810643.49999999988</v>
      </c>
    </row>
    <row r="13" spans="2:10" ht="14.25" x14ac:dyDescent="0.2">
      <c r="B13" s="15"/>
      <c r="C13" s="16"/>
      <c r="D13" s="17" t="s">
        <v>15</v>
      </c>
      <c r="E13" s="31"/>
      <c r="F13" s="31"/>
      <c r="G13" s="31">
        <f t="shared" si="0"/>
        <v>0</v>
      </c>
      <c r="H13" s="31"/>
      <c r="I13" s="31"/>
      <c r="J13" s="31">
        <f t="shared" si="1"/>
        <v>0</v>
      </c>
    </row>
    <row r="14" spans="2:10" ht="14.25" x14ac:dyDescent="0.2">
      <c r="B14" s="15"/>
      <c r="C14" s="16"/>
      <c r="D14" s="17" t="s">
        <v>16</v>
      </c>
      <c r="E14" s="31"/>
      <c r="F14" s="31"/>
      <c r="G14" s="31">
        <f t="shared" si="0"/>
        <v>0</v>
      </c>
      <c r="H14" s="31"/>
      <c r="I14" s="31"/>
      <c r="J14" s="31">
        <f t="shared" si="1"/>
        <v>0</v>
      </c>
    </row>
    <row r="15" spans="2:10" ht="14.25" x14ac:dyDescent="0.2">
      <c r="B15" s="15"/>
      <c r="C15" s="16"/>
      <c r="D15" s="17" t="s">
        <v>17</v>
      </c>
      <c r="E15" s="31">
        <v>3550.4</v>
      </c>
      <c r="F15" s="31"/>
      <c r="G15" s="31">
        <f t="shared" si="0"/>
        <v>3550.4</v>
      </c>
      <c r="H15" s="31"/>
      <c r="I15" s="31">
        <v>687.5</v>
      </c>
      <c r="J15" s="31">
        <f t="shared" si="1"/>
        <v>3550.4</v>
      </c>
    </row>
    <row r="16" spans="2:10" ht="14.25" x14ac:dyDescent="0.2">
      <c r="B16" s="15"/>
      <c r="C16" s="16"/>
      <c r="D16" s="17" t="s">
        <v>18</v>
      </c>
      <c r="E16" s="31"/>
      <c r="F16" s="31"/>
      <c r="G16" s="31">
        <f t="shared" si="0"/>
        <v>0</v>
      </c>
      <c r="H16" s="31"/>
      <c r="I16" s="31"/>
      <c r="J16" s="31">
        <f t="shared" si="1"/>
        <v>0</v>
      </c>
    </row>
    <row r="17" spans="2:10" ht="14.25" x14ac:dyDescent="0.2">
      <c r="B17" s="15"/>
      <c r="C17" s="16"/>
      <c r="D17" s="17" t="s">
        <v>19</v>
      </c>
      <c r="E17" s="31"/>
      <c r="F17" s="31"/>
      <c r="G17" s="31">
        <f t="shared" si="0"/>
        <v>0</v>
      </c>
      <c r="H17" s="31"/>
      <c r="I17" s="31"/>
      <c r="J17" s="31">
        <f t="shared" si="1"/>
        <v>0</v>
      </c>
    </row>
    <row r="18" spans="2:10" ht="14.25" x14ac:dyDescent="0.2">
      <c r="B18" s="15"/>
      <c r="C18" s="16"/>
      <c r="D18" s="17" t="s">
        <v>20</v>
      </c>
      <c r="E18" s="31"/>
      <c r="F18" s="31"/>
      <c r="G18" s="31">
        <f t="shared" si="0"/>
        <v>0</v>
      </c>
      <c r="H18" s="31"/>
      <c r="I18" s="31"/>
      <c r="J18" s="31">
        <f t="shared" si="1"/>
        <v>0</v>
      </c>
    </row>
    <row r="19" spans="2:10" ht="14.25" x14ac:dyDescent="0.2">
      <c r="B19" s="15"/>
      <c r="C19" s="16"/>
      <c r="D19" s="17" t="s">
        <v>21</v>
      </c>
      <c r="E19" s="31"/>
      <c r="F19" s="31"/>
      <c r="G19" s="31">
        <f t="shared" si="0"/>
        <v>0</v>
      </c>
      <c r="H19" s="31"/>
      <c r="I19" s="31"/>
      <c r="J19" s="31">
        <f t="shared" si="1"/>
        <v>0</v>
      </c>
    </row>
    <row r="20" spans="2:10" ht="14.25" x14ac:dyDescent="0.2">
      <c r="B20" s="15"/>
      <c r="C20" s="16"/>
      <c r="D20" s="17" t="s">
        <v>22</v>
      </c>
      <c r="E20" s="31">
        <v>1209081.5</v>
      </c>
      <c r="F20" s="31">
        <v>-32326.499999999996</v>
      </c>
      <c r="G20" s="31">
        <f t="shared" si="0"/>
        <v>1176755</v>
      </c>
      <c r="H20" s="31">
        <v>369661.9</v>
      </c>
      <c r="I20" s="31">
        <v>340808.29999999993</v>
      </c>
      <c r="J20" s="31">
        <f t="shared" si="1"/>
        <v>807093.1</v>
      </c>
    </row>
    <row r="21" spans="2:10" ht="14.25" x14ac:dyDescent="0.2">
      <c r="B21" s="18"/>
      <c r="C21" s="19"/>
      <c r="D21" s="20"/>
      <c r="E21" s="28"/>
      <c r="F21" s="28"/>
      <c r="G21" s="31"/>
      <c r="H21" s="28"/>
      <c r="I21" s="28"/>
      <c r="J21" s="31"/>
    </row>
    <row r="22" spans="2:10" ht="14.25" x14ac:dyDescent="0.2">
      <c r="B22" s="21"/>
      <c r="C22" s="22" t="s">
        <v>23</v>
      </c>
      <c r="D22" s="23"/>
      <c r="E22" s="28">
        <f>SUM(E23:E29)</f>
        <v>0</v>
      </c>
      <c r="F22" s="28">
        <f>SUM(F23:F29)</f>
        <v>0</v>
      </c>
      <c r="G22" s="27">
        <f t="shared" si="0"/>
        <v>0</v>
      </c>
      <c r="H22" s="29">
        <f>SUM(H23:H29)</f>
        <v>0</v>
      </c>
      <c r="I22" s="29">
        <f>SUM(I23:I29)</f>
        <v>0</v>
      </c>
      <c r="J22" s="27">
        <f t="shared" si="1"/>
        <v>0</v>
      </c>
    </row>
    <row r="23" spans="2:10" ht="14.25" x14ac:dyDescent="0.2">
      <c r="B23" s="24"/>
      <c r="C23" s="25"/>
      <c r="D23" s="26" t="s">
        <v>24</v>
      </c>
      <c r="E23" s="30"/>
      <c r="F23" s="30"/>
      <c r="G23" s="31">
        <f t="shared" si="0"/>
        <v>0</v>
      </c>
      <c r="H23" s="30"/>
      <c r="I23" s="30"/>
      <c r="J23" s="31">
        <f t="shared" si="1"/>
        <v>0</v>
      </c>
    </row>
    <row r="24" spans="2:10" ht="14.25" x14ac:dyDescent="0.2">
      <c r="B24" s="24"/>
      <c r="C24" s="25"/>
      <c r="D24" s="26" t="s">
        <v>25</v>
      </c>
      <c r="E24" s="30"/>
      <c r="F24" s="30"/>
      <c r="G24" s="31">
        <f t="shared" si="0"/>
        <v>0</v>
      </c>
      <c r="H24" s="30"/>
      <c r="I24" s="30"/>
      <c r="J24" s="31">
        <f t="shared" si="1"/>
        <v>0</v>
      </c>
    </row>
    <row r="25" spans="2:10" ht="14.25" x14ac:dyDescent="0.2">
      <c r="B25" s="24"/>
      <c r="C25" s="25"/>
      <c r="D25" s="26" t="s">
        <v>26</v>
      </c>
      <c r="E25" s="30"/>
      <c r="F25" s="30"/>
      <c r="G25" s="31">
        <f t="shared" si="0"/>
        <v>0</v>
      </c>
      <c r="H25" s="30"/>
      <c r="I25" s="30"/>
      <c r="J25" s="31">
        <f t="shared" si="1"/>
        <v>0</v>
      </c>
    </row>
    <row r="26" spans="2:10" ht="14.25" x14ac:dyDescent="0.2">
      <c r="B26" s="24"/>
      <c r="C26" s="25"/>
      <c r="D26" s="26" t="s">
        <v>27</v>
      </c>
      <c r="E26" s="30"/>
      <c r="F26" s="30"/>
      <c r="G26" s="31">
        <f t="shared" si="0"/>
        <v>0</v>
      </c>
      <c r="H26" s="30"/>
      <c r="I26" s="30"/>
      <c r="J26" s="31">
        <f t="shared" si="1"/>
        <v>0</v>
      </c>
    </row>
    <row r="27" spans="2:10" ht="14.25" x14ac:dyDescent="0.2">
      <c r="B27" s="24"/>
      <c r="C27" s="25"/>
      <c r="D27" s="26" t="s">
        <v>28</v>
      </c>
      <c r="E27" s="30"/>
      <c r="F27" s="30"/>
      <c r="G27" s="31">
        <f t="shared" si="0"/>
        <v>0</v>
      </c>
      <c r="H27" s="30"/>
      <c r="I27" s="30"/>
      <c r="J27" s="31">
        <f t="shared" si="1"/>
        <v>0</v>
      </c>
    </row>
    <row r="28" spans="2:10" ht="14.25" x14ac:dyDescent="0.2">
      <c r="B28" s="24"/>
      <c r="C28" s="25"/>
      <c r="D28" s="26" t="s">
        <v>29</v>
      </c>
      <c r="E28" s="30"/>
      <c r="F28" s="30"/>
      <c r="G28" s="31">
        <f t="shared" si="0"/>
        <v>0</v>
      </c>
      <c r="H28" s="30"/>
      <c r="I28" s="30"/>
      <c r="J28" s="31">
        <f t="shared" si="1"/>
        <v>0</v>
      </c>
    </row>
    <row r="29" spans="2:10" ht="14.25" x14ac:dyDescent="0.2">
      <c r="B29" s="24"/>
      <c r="C29" s="25"/>
      <c r="D29" s="26" t="s">
        <v>30</v>
      </c>
      <c r="E29" s="30"/>
      <c r="F29" s="30"/>
      <c r="G29" s="31">
        <f t="shared" si="0"/>
        <v>0</v>
      </c>
      <c r="H29" s="30"/>
      <c r="I29" s="30"/>
      <c r="J29" s="31">
        <f t="shared" si="1"/>
        <v>0</v>
      </c>
    </row>
    <row r="30" spans="2:10" ht="14.25" x14ac:dyDescent="0.2">
      <c r="B30" s="18"/>
      <c r="C30" s="19"/>
      <c r="D30" s="20"/>
      <c r="E30" s="28"/>
      <c r="F30" s="28"/>
      <c r="G30" s="31"/>
      <c r="H30" s="28"/>
      <c r="I30" s="28"/>
      <c r="J30" s="31"/>
    </row>
    <row r="31" spans="2:10" ht="14.25" x14ac:dyDescent="0.2">
      <c r="B31" s="21"/>
      <c r="C31" s="22" t="s">
        <v>31</v>
      </c>
      <c r="D31" s="23"/>
      <c r="E31" s="28">
        <f>SUM(E32:E40)</f>
        <v>0</v>
      </c>
      <c r="F31" s="28">
        <f>SUM(F32:F40)</f>
        <v>0</v>
      </c>
      <c r="G31" s="27">
        <f t="shared" si="0"/>
        <v>0</v>
      </c>
      <c r="H31" s="28">
        <f>SUM(H32:H40)</f>
        <v>0</v>
      </c>
      <c r="I31" s="28">
        <f>SUM(I32:I40)</f>
        <v>0</v>
      </c>
      <c r="J31" s="27">
        <f t="shared" si="1"/>
        <v>0</v>
      </c>
    </row>
    <row r="32" spans="2:10" ht="14.25" x14ac:dyDescent="0.2">
      <c r="B32" s="24"/>
      <c r="C32" s="25"/>
      <c r="D32" s="26" t="s">
        <v>32</v>
      </c>
      <c r="E32" s="30"/>
      <c r="F32" s="30"/>
      <c r="G32" s="31">
        <f t="shared" si="0"/>
        <v>0</v>
      </c>
      <c r="H32" s="30"/>
      <c r="I32" s="30"/>
      <c r="J32" s="31">
        <f t="shared" si="1"/>
        <v>0</v>
      </c>
    </row>
    <row r="33" spans="2:10" ht="14.25" x14ac:dyDescent="0.2">
      <c r="B33" s="24"/>
      <c r="C33" s="25"/>
      <c r="D33" s="26" t="s">
        <v>33</v>
      </c>
      <c r="E33" s="30"/>
      <c r="F33" s="30"/>
      <c r="G33" s="31">
        <f t="shared" si="0"/>
        <v>0</v>
      </c>
      <c r="H33" s="30"/>
      <c r="I33" s="30"/>
      <c r="J33" s="31">
        <f t="shared" si="1"/>
        <v>0</v>
      </c>
    </row>
    <row r="34" spans="2:10" ht="14.25" x14ac:dyDescent="0.2">
      <c r="B34" s="24"/>
      <c r="C34" s="25"/>
      <c r="D34" s="26" t="s">
        <v>34</v>
      </c>
      <c r="E34" s="30"/>
      <c r="F34" s="30"/>
      <c r="G34" s="31">
        <f t="shared" si="0"/>
        <v>0</v>
      </c>
      <c r="H34" s="30"/>
      <c r="I34" s="30"/>
      <c r="J34" s="31">
        <f t="shared" si="1"/>
        <v>0</v>
      </c>
    </row>
    <row r="35" spans="2:10" ht="14.25" x14ac:dyDescent="0.2">
      <c r="B35" s="24"/>
      <c r="C35" s="25"/>
      <c r="D35" s="26" t="s">
        <v>35</v>
      </c>
      <c r="E35" s="30"/>
      <c r="F35" s="30"/>
      <c r="G35" s="31">
        <f t="shared" si="0"/>
        <v>0</v>
      </c>
      <c r="H35" s="30"/>
      <c r="I35" s="30"/>
      <c r="J35" s="31">
        <f t="shared" si="1"/>
        <v>0</v>
      </c>
    </row>
    <row r="36" spans="2:10" ht="14.25" x14ac:dyDescent="0.2">
      <c r="B36" s="24"/>
      <c r="C36" s="25"/>
      <c r="D36" s="26" t="s">
        <v>36</v>
      </c>
      <c r="E36" s="30"/>
      <c r="F36" s="30"/>
      <c r="G36" s="31">
        <f t="shared" si="0"/>
        <v>0</v>
      </c>
      <c r="H36" s="30"/>
      <c r="I36" s="30"/>
      <c r="J36" s="31">
        <f t="shared" si="1"/>
        <v>0</v>
      </c>
    </row>
    <row r="37" spans="2:10" ht="14.25" x14ac:dyDescent="0.2">
      <c r="B37" s="24"/>
      <c r="C37" s="25"/>
      <c r="D37" s="26" t="s">
        <v>37</v>
      </c>
      <c r="E37" s="30"/>
      <c r="F37" s="30"/>
      <c r="G37" s="31">
        <f t="shared" si="0"/>
        <v>0</v>
      </c>
      <c r="H37" s="30"/>
      <c r="I37" s="30"/>
      <c r="J37" s="31">
        <f t="shared" si="1"/>
        <v>0</v>
      </c>
    </row>
    <row r="38" spans="2:10" ht="14.25" x14ac:dyDescent="0.2">
      <c r="B38" s="24"/>
      <c r="C38" s="25"/>
      <c r="D38" s="26" t="s">
        <v>38</v>
      </c>
      <c r="E38" s="30"/>
      <c r="F38" s="30"/>
      <c r="G38" s="31">
        <f t="shared" si="0"/>
        <v>0</v>
      </c>
      <c r="H38" s="30"/>
      <c r="I38" s="30"/>
      <c r="J38" s="31">
        <f t="shared" si="1"/>
        <v>0</v>
      </c>
    </row>
    <row r="39" spans="2:10" ht="14.25" x14ac:dyDescent="0.2">
      <c r="B39" s="24"/>
      <c r="C39" s="25"/>
      <c r="D39" s="26" t="s">
        <v>39</v>
      </c>
      <c r="E39" s="30"/>
      <c r="F39" s="30"/>
      <c r="G39" s="31">
        <f t="shared" si="0"/>
        <v>0</v>
      </c>
      <c r="H39" s="30"/>
      <c r="I39" s="30"/>
      <c r="J39" s="31">
        <f t="shared" si="1"/>
        <v>0</v>
      </c>
    </row>
    <row r="40" spans="2:10" ht="14.25" x14ac:dyDescent="0.2">
      <c r="B40" s="24"/>
      <c r="C40" s="25"/>
      <c r="D40" s="26" t="s">
        <v>40</v>
      </c>
      <c r="E40" s="30"/>
      <c r="F40" s="30"/>
      <c r="G40" s="31">
        <f t="shared" si="0"/>
        <v>0</v>
      </c>
      <c r="H40" s="30"/>
      <c r="I40" s="30"/>
      <c r="J40" s="31">
        <f t="shared" si="1"/>
        <v>0</v>
      </c>
    </row>
    <row r="41" spans="2:10" ht="14.25" x14ac:dyDescent="0.2">
      <c r="B41" s="18"/>
      <c r="C41" s="19"/>
      <c r="D41" s="20"/>
      <c r="E41" s="28"/>
      <c r="F41" s="28"/>
      <c r="G41" s="31"/>
      <c r="H41" s="28"/>
      <c r="I41" s="28"/>
      <c r="J41" s="31"/>
    </row>
    <row r="42" spans="2:10" ht="14.25" x14ac:dyDescent="0.2">
      <c r="B42" s="21"/>
      <c r="C42" s="22" t="s">
        <v>41</v>
      </c>
      <c r="D42" s="23"/>
      <c r="E42" s="28">
        <f>SUM(E43:E46)</f>
        <v>779268.2</v>
      </c>
      <c r="F42" s="28">
        <f>SUM(F43:F46)</f>
        <v>0</v>
      </c>
      <c r="G42" s="27">
        <f t="shared" si="0"/>
        <v>779268.2</v>
      </c>
      <c r="H42" s="28">
        <f>SUM(H43:H46)</f>
        <v>389395.1</v>
      </c>
      <c r="I42" s="28">
        <f>SUM(I43:I46)</f>
        <v>389395.1</v>
      </c>
      <c r="J42" s="27">
        <f t="shared" si="1"/>
        <v>389873.1</v>
      </c>
    </row>
    <row r="43" spans="2:10" ht="22.5" x14ac:dyDescent="0.2">
      <c r="B43" s="24"/>
      <c r="C43" s="25"/>
      <c r="D43" s="26" t="s">
        <v>42</v>
      </c>
      <c r="E43" s="31">
        <v>779268.2</v>
      </c>
      <c r="F43" s="31"/>
      <c r="G43" s="31">
        <f t="shared" si="0"/>
        <v>779268.2</v>
      </c>
      <c r="H43" s="31">
        <v>389395.1</v>
      </c>
      <c r="I43" s="31">
        <v>389395.1</v>
      </c>
      <c r="J43" s="31">
        <f t="shared" si="1"/>
        <v>389873.1</v>
      </c>
    </row>
    <row r="44" spans="2:10" ht="22.5" x14ac:dyDescent="0.2">
      <c r="B44" s="24"/>
      <c r="C44" s="25"/>
      <c r="D44" s="26" t="s">
        <v>43</v>
      </c>
      <c r="E44" s="31"/>
      <c r="F44" s="31"/>
      <c r="G44" s="31">
        <f t="shared" si="0"/>
        <v>0</v>
      </c>
      <c r="H44" s="31"/>
      <c r="I44" s="31"/>
      <c r="J44" s="31">
        <f t="shared" si="1"/>
        <v>0</v>
      </c>
    </row>
    <row r="45" spans="2:10" ht="14.25" x14ac:dyDescent="0.2">
      <c r="B45" s="24"/>
      <c r="C45" s="25"/>
      <c r="D45" s="26" t="s">
        <v>44</v>
      </c>
      <c r="E45" s="31"/>
      <c r="F45" s="31"/>
      <c r="G45" s="31">
        <f t="shared" si="0"/>
        <v>0</v>
      </c>
      <c r="H45" s="31"/>
      <c r="I45" s="31"/>
      <c r="J45" s="31">
        <f t="shared" si="1"/>
        <v>0</v>
      </c>
    </row>
    <row r="46" spans="2:10" ht="14.25" x14ac:dyDescent="0.2">
      <c r="B46" s="24"/>
      <c r="C46" s="25"/>
      <c r="D46" s="26" t="s">
        <v>45</v>
      </c>
      <c r="E46" s="31"/>
      <c r="F46" s="31"/>
      <c r="G46" s="31">
        <f t="shared" si="0"/>
        <v>0</v>
      </c>
      <c r="H46" s="31"/>
      <c r="I46" s="31"/>
      <c r="J46" s="31">
        <f t="shared" si="1"/>
        <v>0</v>
      </c>
    </row>
    <row r="47" spans="2:10" ht="14.25" x14ac:dyDescent="0.2">
      <c r="B47" s="18"/>
      <c r="C47" s="19"/>
      <c r="D47" s="20"/>
      <c r="E47" s="28"/>
      <c r="F47" s="28"/>
      <c r="G47" s="31"/>
      <c r="H47" s="28"/>
      <c r="I47" s="28"/>
      <c r="J47" s="31"/>
    </row>
    <row r="48" spans="2:10" ht="14.25" x14ac:dyDescent="0.2">
      <c r="B48" s="64" t="s">
        <v>46</v>
      </c>
      <c r="C48" s="65"/>
      <c r="D48" s="66"/>
      <c r="E48" s="28">
        <f>E49+E59+E68+E79</f>
        <v>0</v>
      </c>
      <c r="F48" s="28">
        <f>F49+F59+F68+F79</f>
        <v>0</v>
      </c>
      <c r="G48" s="27">
        <f t="shared" si="0"/>
        <v>0</v>
      </c>
      <c r="H48" s="28">
        <f>H49+H59+H68+H79</f>
        <v>0</v>
      </c>
      <c r="I48" s="28">
        <f>I49+I59+I68+I79</f>
        <v>0</v>
      </c>
      <c r="J48" s="27">
        <f t="shared" si="1"/>
        <v>0</v>
      </c>
    </row>
    <row r="49" spans="2:10" ht="14.25" x14ac:dyDescent="0.2">
      <c r="B49" s="21"/>
      <c r="C49" s="22" t="s">
        <v>14</v>
      </c>
      <c r="D49" s="23"/>
      <c r="E49" s="28">
        <f>SUM(E50:E57)</f>
        <v>0</v>
      </c>
      <c r="F49" s="28">
        <f>SUM(F50:F57)</f>
        <v>0</v>
      </c>
      <c r="G49" s="27">
        <f t="shared" si="0"/>
        <v>0</v>
      </c>
      <c r="H49" s="28">
        <f>H50+H60+H69+H80</f>
        <v>0</v>
      </c>
      <c r="I49" s="28">
        <f>SUM(I50:I57)</f>
        <v>0</v>
      </c>
      <c r="J49" s="27">
        <f t="shared" si="1"/>
        <v>0</v>
      </c>
    </row>
    <row r="50" spans="2:10" ht="14.25" x14ac:dyDescent="0.2">
      <c r="B50" s="24"/>
      <c r="C50" s="25"/>
      <c r="D50" s="26" t="s">
        <v>15</v>
      </c>
      <c r="E50" s="30"/>
      <c r="F50" s="30"/>
      <c r="G50" s="31">
        <f t="shared" si="0"/>
        <v>0</v>
      </c>
      <c r="H50" s="30"/>
      <c r="I50" s="30"/>
      <c r="J50" s="31">
        <f t="shared" si="1"/>
        <v>0</v>
      </c>
    </row>
    <row r="51" spans="2:10" ht="14.25" x14ac:dyDescent="0.2">
      <c r="B51" s="24"/>
      <c r="C51" s="25"/>
      <c r="D51" s="26" t="s">
        <v>16</v>
      </c>
      <c r="E51" s="30"/>
      <c r="F51" s="30"/>
      <c r="G51" s="31">
        <f t="shared" si="0"/>
        <v>0</v>
      </c>
      <c r="H51" s="30"/>
      <c r="I51" s="30"/>
      <c r="J51" s="31">
        <f t="shared" si="1"/>
        <v>0</v>
      </c>
    </row>
    <row r="52" spans="2:10" ht="14.25" x14ac:dyDescent="0.2">
      <c r="B52" s="24"/>
      <c r="C52" s="25"/>
      <c r="D52" s="26" t="s">
        <v>17</v>
      </c>
      <c r="E52" s="30"/>
      <c r="F52" s="30"/>
      <c r="G52" s="31">
        <f t="shared" si="0"/>
        <v>0</v>
      </c>
      <c r="H52" s="30"/>
      <c r="I52" s="30"/>
      <c r="J52" s="31">
        <f t="shared" si="1"/>
        <v>0</v>
      </c>
    </row>
    <row r="53" spans="2:10" ht="14.25" x14ac:dyDescent="0.2">
      <c r="B53" s="24"/>
      <c r="C53" s="25"/>
      <c r="D53" s="26" t="s">
        <v>18</v>
      </c>
      <c r="E53" s="30"/>
      <c r="F53" s="30"/>
      <c r="G53" s="31">
        <f t="shared" si="0"/>
        <v>0</v>
      </c>
      <c r="H53" s="30"/>
      <c r="I53" s="30"/>
      <c r="J53" s="31">
        <f t="shared" si="1"/>
        <v>0</v>
      </c>
    </row>
    <row r="54" spans="2:10" ht="14.25" x14ac:dyDescent="0.2">
      <c r="B54" s="24"/>
      <c r="C54" s="25"/>
      <c r="D54" s="26" t="s">
        <v>19</v>
      </c>
      <c r="E54" s="30"/>
      <c r="F54" s="30"/>
      <c r="G54" s="31">
        <f t="shared" si="0"/>
        <v>0</v>
      </c>
      <c r="H54" s="30"/>
      <c r="I54" s="30"/>
      <c r="J54" s="31">
        <f t="shared" si="1"/>
        <v>0</v>
      </c>
    </row>
    <row r="55" spans="2:10" ht="14.25" x14ac:dyDescent="0.2">
      <c r="B55" s="24"/>
      <c r="C55" s="25"/>
      <c r="D55" s="26" t="s">
        <v>20</v>
      </c>
      <c r="E55" s="30"/>
      <c r="F55" s="30"/>
      <c r="G55" s="31">
        <f t="shared" si="0"/>
        <v>0</v>
      </c>
      <c r="H55" s="30"/>
      <c r="I55" s="30"/>
      <c r="J55" s="31">
        <f t="shared" si="1"/>
        <v>0</v>
      </c>
    </row>
    <row r="56" spans="2:10" ht="14.25" x14ac:dyDescent="0.2">
      <c r="B56" s="24"/>
      <c r="C56" s="25"/>
      <c r="D56" s="26" t="s">
        <v>21</v>
      </c>
      <c r="E56" s="30"/>
      <c r="F56" s="30"/>
      <c r="G56" s="31">
        <f t="shared" si="0"/>
        <v>0</v>
      </c>
      <c r="H56" s="30"/>
      <c r="I56" s="30"/>
      <c r="J56" s="31">
        <f t="shared" si="1"/>
        <v>0</v>
      </c>
    </row>
    <row r="57" spans="2:10" ht="14.25" x14ac:dyDescent="0.2">
      <c r="B57" s="24"/>
      <c r="C57" s="25"/>
      <c r="D57" s="26" t="s">
        <v>22</v>
      </c>
      <c r="E57" s="30"/>
      <c r="F57" s="30"/>
      <c r="G57" s="31">
        <f t="shared" si="0"/>
        <v>0</v>
      </c>
      <c r="H57" s="30"/>
      <c r="I57" s="30"/>
      <c r="J57" s="31">
        <f t="shared" si="1"/>
        <v>0</v>
      </c>
    </row>
    <row r="58" spans="2:10" ht="14.25" x14ac:dyDescent="0.2">
      <c r="B58" s="18"/>
      <c r="C58" s="19"/>
      <c r="D58" s="20"/>
      <c r="E58" s="28"/>
      <c r="F58" s="28"/>
      <c r="G58" s="31"/>
      <c r="H58" s="28"/>
      <c r="I58" s="28"/>
      <c r="J58" s="31"/>
    </row>
    <row r="59" spans="2:10" ht="14.25" x14ac:dyDescent="0.2">
      <c r="B59" s="21"/>
      <c r="C59" s="22" t="s">
        <v>23</v>
      </c>
      <c r="D59" s="23"/>
      <c r="E59" s="28">
        <f>SUM(E60:E66)</f>
        <v>0</v>
      </c>
      <c r="F59" s="28">
        <f>SUM(F60:F66)</f>
        <v>0</v>
      </c>
      <c r="G59" s="27">
        <f t="shared" si="0"/>
        <v>0</v>
      </c>
      <c r="H59" s="28">
        <f>SUM(H60:H66)</f>
        <v>0</v>
      </c>
      <c r="I59" s="28">
        <f>SUM(I60:I66)</f>
        <v>0</v>
      </c>
      <c r="J59" s="27">
        <f t="shared" si="1"/>
        <v>0</v>
      </c>
    </row>
    <row r="60" spans="2:10" ht="14.25" x14ac:dyDescent="0.2">
      <c r="B60" s="24"/>
      <c r="C60" s="25"/>
      <c r="D60" s="26" t="s">
        <v>24</v>
      </c>
      <c r="E60" s="30"/>
      <c r="F60" s="30"/>
      <c r="G60" s="31">
        <f t="shared" si="0"/>
        <v>0</v>
      </c>
      <c r="H60" s="30"/>
      <c r="I60" s="30"/>
      <c r="J60" s="31">
        <f t="shared" si="1"/>
        <v>0</v>
      </c>
    </row>
    <row r="61" spans="2:10" ht="14.25" x14ac:dyDescent="0.2">
      <c r="B61" s="24"/>
      <c r="C61" s="25"/>
      <c r="D61" s="26" t="s">
        <v>25</v>
      </c>
      <c r="E61" s="30"/>
      <c r="F61" s="30"/>
      <c r="G61" s="31">
        <f t="shared" si="0"/>
        <v>0</v>
      </c>
      <c r="H61" s="30"/>
      <c r="I61" s="30"/>
      <c r="J61" s="31">
        <f t="shared" si="1"/>
        <v>0</v>
      </c>
    </row>
    <row r="62" spans="2:10" ht="14.25" x14ac:dyDescent="0.2">
      <c r="B62" s="24"/>
      <c r="C62" s="25"/>
      <c r="D62" s="26" t="s">
        <v>26</v>
      </c>
      <c r="E62" s="30"/>
      <c r="F62" s="30"/>
      <c r="G62" s="31">
        <f t="shared" si="0"/>
        <v>0</v>
      </c>
      <c r="H62" s="30"/>
      <c r="I62" s="30"/>
      <c r="J62" s="31">
        <f t="shared" si="1"/>
        <v>0</v>
      </c>
    </row>
    <row r="63" spans="2:10" ht="14.25" x14ac:dyDescent="0.2">
      <c r="B63" s="24"/>
      <c r="C63" s="25"/>
      <c r="D63" s="26" t="s">
        <v>27</v>
      </c>
      <c r="E63" s="30"/>
      <c r="F63" s="30"/>
      <c r="G63" s="31">
        <f t="shared" si="0"/>
        <v>0</v>
      </c>
      <c r="H63" s="30"/>
      <c r="I63" s="30"/>
      <c r="J63" s="31">
        <f t="shared" si="1"/>
        <v>0</v>
      </c>
    </row>
    <row r="64" spans="2:10" ht="14.25" x14ac:dyDescent="0.2">
      <c r="B64" s="24"/>
      <c r="C64" s="25"/>
      <c r="D64" s="26" t="s">
        <v>28</v>
      </c>
      <c r="E64" s="30"/>
      <c r="F64" s="30"/>
      <c r="G64" s="31">
        <f t="shared" si="0"/>
        <v>0</v>
      </c>
      <c r="H64" s="30"/>
      <c r="I64" s="30"/>
      <c r="J64" s="31">
        <f t="shared" si="1"/>
        <v>0</v>
      </c>
    </row>
    <row r="65" spans="2:10" ht="14.25" x14ac:dyDescent="0.2">
      <c r="B65" s="24"/>
      <c r="C65" s="25"/>
      <c r="D65" s="26" t="s">
        <v>29</v>
      </c>
      <c r="E65" s="30"/>
      <c r="F65" s="30"/>
      <c r="G65" s="31">
        <f t="shared" si="0"/>
        <v>0</v>
      </c>
      <c r="H65" s="30"/>
      <c r="I65" s="30"/>
      <c r="J65" s="31">
        <f t="shared" si="1"/>
        <v>0</v>
      </c>
    </row>
    <row r="66" spans="2:10" ht="14.25" x14ac:dyDescent="0.2">
      <c r="B66" s="24"/>
      <c r="C66" s="25"/>
      <c r="D66" s="26" t="s">
        <v>30</v>
      </c>
      <c r="E66" s="30"/>
      <c r="F66" s="30"/>
      <c r="G66" s="31">
        <f t="shared" si="0"/>
        <v>0</v>
      </c>
      <c r="H66" s="30"/>
      <c r="I66" s="30"/>
      <c r="J66" s="31">
        <f t="shared" si="1"/>
        <v>0</v>
      </c>
    </row>
    <row r="67" spans="2:10" ht="14.25" x14ac:dyDescent="0.2">
      <c r="B67" s="18"/>
      <c r="C67" s="19"/>
      <c r="D67" s="20"/>
      <c r="E67" s="28"/>
      <c r="F67" s="28"/>
      <c r="G67" s="31"/>
      <c r="H67" s="28"/>
      <c r="I67" s="28"/>
      <c r="J67" s="31"/>
    </row>
    <row r="68" spans="2:10" ht="14.25" x14ac:dyDescent="0.2">
      <c r="B68" s="21"/>
      <c r="C68" s="22" t="s">
        <v>31</v>
      </c>
      <c r="D68" s="23"/>
      <c r="E68" s="28">
        <f>SUM(E69:E77)</f>
        <v>0</v>
      </c>
      <c r="F68" s="28">
        <f>SUM(F69:F77)</f>
        <v>0</v>
      </c>
      <c r="G68" s="27">
        <f t="shared" si="0"/>
        <v>0</v>
      </c>
      <c r="H68" s="28">
        <f>SUM(H69:H77)</f>
        <v>0</v>
      </c>
      <c r="I68" s="28">
        <f>SUM(I69:I77)</f>
        <v>0</v>
      </c>
      <c r="J68" s="27">
        <f t="shared" si="1"/>
        <v>0</v>
      </c>
    </row>
    <row r="69" spans="2:10" ht="14.25" x14ac:dyDescent="0.2">
      <c r="B69" s="24"/>
      <c r="C69" s="25"/>
      <c r="D69" s="26" t="s">
        <v>32</v>
      </c>
      <c r="E69" s="30"/>
      <c r="F69" s="30"/>
      <c r="G69" s="31">
        <f t="shared" si="0"/>
        <v>0</v>
      </c>
      <c r="H69" s="30"/>
      <c r="I69" s="30"/>
      <c r="J69" s="31">
        <f t="shared" si="1"/>
        <v>0</v>
      </c>
    </row>
    <row r="70" spans="2:10" ht="14.25" x14ac:dyDescent="0.2">
      <c r="B70" s="24"/>
      <c r="C70" s="25"/>
      <c r="D70" s="26" t="s">
        <v>33</v>
      </c>
      <c r="E70" s="30"/>
      <c r="F70" s="30"/>
      <c r="G70" s="31">
        <f t="shared" si="0"/>
        <v>0</v>
      </c>
      <c r="H70" s="30"/>
      <c r="I70" s="30"/>
      <c r="J70" s="31">
        <f t="shared" si="1"/>
        <v>0</v>
      </c>
    </row>
    <row r="71" spans="2:10" ht="14.25" x14ac:dyDescent="0.2">
      <c r="B71" s="24"/>
      <c r="C71" s="25"/>
      <c r="D71" s="26" t="s">
        <v>34</v>
      </c>
      <c r="E71" s="30"/>
      <c r="F71" s="30"/>
      <c r="G71" s="31">
        <f t="shared" si="0"/>
        <v>0</v>
      </c>
      <c r="H71" s="30"/>
      <c r="I71" s="30"/>
      <c r="J71" s="31">
        <f t="shared" si="1"/>
        <v>0</v>
      </c>
    </row>
    <row r="72" spans="2:10" ht="14.25" x14ac:dyDescent="0.2">
      <c r="B72" s="24"/>
      <c r="C72" s="25"/>
      <c r="D72" s="26" t="s">
        <v>35</v>
      </c>
      <c r="E72" s="30"/>
      <c r="F72" s="30"/>
      <c r="G72" s="31">
        <f t="shared" si="0"/>
        <v>0</v>
      </c>
      <c r="H72" s="30"/>
      <c r="I72" s="30"/>
      <c r="J72" s="31">
        <f t="shared" si="1"/>
        <v>0</v>
      </c>
    </row>
    <row r="73" spans="2:10" ht="14.25" x14ac:dyDescent="0.2">
      <c r="B73" s="24"/>
      <c r="C73" s="25"/>
      <c r="D73" s="26" t="s">
        <v>36</v>
      </c>
      <c r="E73" s="30"/>
      <c r="F73" s="30"/>
      <c r="G73" s="31">
        <f t="shared" si="0"/>
        <v>0</v>
      </c>
      <c r="H73" s="30"/>
      <c r="I73" s="32"/>
      <c r="J73" s="31">
        <f t="shared" si="1"/>
        <v>0</v>
      </c>
    </row>
    <row r="74" spans="2:10" ht="14.25" x14ac:dyDescent="0.2">
      <c r="B74" s="24"/>
      <c r="C74" s="25"/>
      <c r="D74" s="26" t="s">
        <v>37</v>
      </c>
      <c r="E74" s="30"/>
      <c r="F74" s="30"/>
      <c r="G74" s="31">
        <f t="shared" si="0"/>
        <v>0</v>
      </c>
      <c r="H74" s="30"/>
      <c r="I74" s="30"/>
      <c r="J74" s="31">
        <f t="shared" si="1"/>
        <v>0</v>
      </c>
    </row>
    <row r="75" spans="2:10" ht="14.25" x14ac:dyDescent="0.2">
      <c r="B75" s="24"/>
      <c r="C75" s="25"/>
      <c r="D75" s="26" t="s">
        <v>38</v>
      </c>
      <c r="E75" s="30"/>
      <c r="F75" s="30"/>
      <c r="G75" s="31">
        <f t="shared" si="0"/>
        <v>0</v>
      </c>
      <c r="H75" s="30"/>
      <c r="I75" s="30"/>
      <c r="J75" s="31">
        <f t="shared" si="1"/>
        <v>0</v>
      </c>
    </row>
    <row r="76" spans="2:10" ht="14.25" x14ac:dyDescent="0.2">
      <c r="B76" s="24"/>
      <c r="C76" s="25"/>
      <c r="D76" s="26" t="s">
        <v>39</v>
      </c>
      <c r="E76" s="30"/>
      <c r="F76" s="30"/>
      <c r="G76" s="31">
        <f t="shared" ref="G76:G85" si="2">E76+F76</f>
        <v>0</v>
      </c>
      <c r="H76" s="30"/>
      <c r="I76" s="30"/>
      <c r="J76" s="31">
        <f t="shared" ref="J76:J83" si="3">G76-H76</f>
        <v>0</v>
      </c>
    </row>
    <row r="77" spans="2:10" ht="14.25" x14ac:dyDescent="0.2">
      <c r="B77" s="24"/>
      <c r="C77" s="25"/>
      <c r="D77" s="26" t="s">
        <v>40</v>
      </c>
      <c r="E77" s="30"/>
      <c r="F77" s="30"/>
      <c r="G77" s="31">
        <f t="shared" si="2"/>
        <v>0</v>
      </c>
      <c r="H77" s="30"/>
      <c r="I77" s="30"/>
      <c r="J77" s="31">
        <f t="shared" si="3"/>
        <v>0</v>
      </c>
    </row>
    <row r="78" spans="2:10" ht="14.25" x14ac:dyDescent="0.2">
      <c r="B78" s="18"/>
      <c r="C78" s="19"/>
      <c r="D78" s="20"/>
      <c r="E78" s="28"/>
      <c r="F78" s="28"/>
      <c r="G78" s="31"/>
      <c r="H78" s="28"/>
      <c r="I78" s="28"/>
      <c r="J78" s="31"/>
    </row>
    <row r="79" spans="2:10" ht="14.25" x14ac:dyDescent="0.2">
      <c r="B79" s="21"/>
      <c r="C79" s="22" t="s">
        <v>41</v>
      </c>
      <c r="D79" s="23"/>
      <c r="E79" s="28">
        <f>SUM(E80:E83)</f>
        <v>0</v>
      </c>
      <c r="F79" s="28">
        <f>SUM(F80:F83)</f>
        <v>0</v>
      </c>
      <c r="G79" s="27">
        <f t="shared" si="2"/>
        <v>0</v>
      </c>
      <c r="H79" s="28">
        <f>SUM(H80:H83)</f>
        <v>0</v>
      </c>
      <c r="I79" s="28">
        <f>SUM(I80:I83)</f>
        <v>0</v>
      </c>
      <c r="J79" s="27">
        <f t="shared" ref="J79" si="4">G79-H79</f>
        <v>0</v>
      </c>
    </row>
    <row r="80" spans="2:10" ht="22.5" x14ac:dyDescent="0.2">
      <c r="B80" s="24"/>
      <c r="C80" s="25"/>
      <c r="D80" s="26" t="s">
        <v>42</v>
      </c>
      <c r="E80" s="30"/>
      <c r="F80" s="30"/>
      <c r="G80" s="31">
        <f t="shared" si="2"/>
        <v>0</v>
      </c>
      <c r="H80" s="30"/>
      <c r="I80" s="30"/>
      <c r="J80" s="31">
        <f t="shared" si="3"/>
        <v>0</v>
      </c>
    </row>
    <row r="81" spans="2:10" ht="22.5" x14ac:dyDescent="0.2">
      <c r="B81" s="24"/>
      <c r="C81" s="25"/>
      <c r="D81" s="26" t="s">
        <v>43</v>
      </c>
      <c r="E81" s="30"/>
      <c r="F81" s="30"/>
      <c r="G81" s="31">
        <f t="shared" si="2"/>
        <v>0</v>
      </c>
      <c r="H81" s="30"/>
      <c r="I81" s="30"/>
      <c r="J81" s="31">
        <f t="shared" si="3"/>
        <v>0</v>
      </c>
    </row>
    <row r="82" spans="2:10" ht="14.25" x14ac:dyDescent="0.2">
      <c r="B82" s="24"/>
      <c r="C82" s="25"/>
      <c r="D82" s="26" t="s">
        <v>44</v>
      </c>
      <c r="E82" s="30"/>
      <c r="F82" s="30"/>
      <c r="G82" s="31">
        <f t="shared" si="2"/>
        <v>0</v>
      </c>
      <c r="H82" s="30"/>
      <c r="I82" s="30"/>
      <c r="J82" s="31">
        <f t="shared" si="3"/>
        <v>0</v>
      </c>
    </row>
    <row r="83" spans="2:10" ht="14.25" x14ac:dyDescent="0.2">
      <c r="B83" s="24"/>
      <c r="C83" s="25"/>
      <c r="D83" s="26" t="s">
        <v>45</v>
      </c>
      <c r="E83" s="30"/>
      <c r="F83" s="30"/>
      <c r="G83" s="31">
        <f t="shared" si="2"/>
        <v>0</v>
      </c>
      <c r="H83" s="30"/>
      <c r="I83" s="30"/>
      <c r="J83" s="31">
        <f t="shared" si="3"/>
        <v>0</v>
      </c>
    </row>
    <row r="84" spans="2:10" ht="14.25" x14ac:dyDescent="0.2">
      <c r="B84" s="18"/>
      <c r="C84" s="19"/>
      <c r="D84" s="20"/>
      <c r="E84" s="28"/>
      <c r="F84" s="28"/>
      <c r="G84" s="31"/>
      <c r="H84" s="28"/>
      <c r="I84" s="28"/>
      <c r="J84" s="31"/>
    </row>
    <row r="85" spans="2:10" ht="14.25" x14ac:dyDescent="0.2">
      <c r="B85" s="64" t="s">
        <v>47</v>
      </c>
      <c r="C85" s="65"/>
      <c r="D85" s="66"/>
      <c r="E85" s="28">
        <f>E11+E48</f>
        <v>1991900.0999999999</v>
      </c>
      <c r="F85" s="28">
        <f>F11+F48</f>
        <v>-32326.499999999996</v>
      </c>
      <c r="G85" s="27">
        <f t="shared" si="2"/>
        <v>1959573.5999999999</v>
      </c>
      <c r="H85" s="27">
        <f>H11+H48</f>
        <v>759057</v>
      </c>
      <c r="I85" s="27">
        <f>I11+I48</f>
        <v>730890.89999999991</v>
      </c>
      <c r="J85" s="27">
        <f t="shared" ref="J85" si="5">G85-H85</f>
        <v>1200516.5999999999</v>
      </c>
    </row>
    <row r="86" spans="2:10" ht="14.25" x14ac:dyDescent="0.2">
      <c r="B86" s="4"/>
      <c r="C86" s="5"/>
      <c r="D86" s="6"/>
      <c r="E86" s="33"/>
      <c r="F86" s="33"/>
      <c r="G86" s="33"/>
      <c r="H86" s="33"/>
      <c r="I86" s="33"/>
      <c r="J86" s="34"/>
    </row>
    <row r="87" spans="2:10" ht="9.9499999999999993" customHeight="1" x14ac:dyDescent="0.2">
      <c r="B87" s="3"/>
      <c r="C87" s="3"/>
      <c r="D87" s="7"/>
      <c r="E87" s="8"/>
      <c r="F87" s="8"/>
      <c r="G87" s="8"/>
      <c r="H87" s="8"/>
      <c r="I87" s="8"/>
      <c r="J87" s="9"/>
    </row>
    <row r="88" spans="2:10" ht="9.9499999999999993" customHeight="1" x14ac:dyDescent="0.2">
      <c r="B88" s="3"/>
      <c r="C88" s="3"/>
      <c r="D88" s="7"/>
      <c r="E88" s="8"/>
      <c r="F88" s="8"/>
      <c r="G88" s="8"/>
      <c r="H88" s="8"/>
      <c r="I88" s="8"/>
      <c r="J88" s="9"/>
    </row>
    <row r="89" spans="2:10" ht="9.9499999999999993" customHeight="1" x14ac:dyDescent="0.2">
      <c r="B89" s="3"/>
      <c r="C89" s="3"/>
      <c r="D89" s="40"/>
      <c r="E89" s="10"/>
      <c r="F89" s="10"/>
      <c r="G89" s="10"/>
      <c r="H89" s="67"/>
      <c r="I89" s="67"/>
      <c r="J89" s="67"/>
    </row>
    <row r="90" spans="2:10" ht="9.9499999999999993" customHeight="1" x14ac:dyDescent="0.2">
      <c r="B90" s="3"/>
      <c r="C90" s="3"/>
      <c r="D90" s="40"/>
      <c r="E90" s="10"/>
      <c r="F90" s="10"/>
      <c r="G90" s="10"/>
      <c r="H90" s="40"/>
      <c r="I90" s="40"/>
      <c r="J90" s="40"/>
    </row>
    <row r="91" spans="2:10" ht="9.9499999999999993" customHeight="1" x14ac:dyDescent="0.2">
      <c r="B91" s="3"/>
      <c r="C91" s="3"/>
      <c r="D91" s="40"/>
      <c r="E91" s="10"/>
      <c r="F91" s="10"/>
      <c r="G91" s="10"/>
      <c r="H91" s="40"/>
      <c r="I91" s="41"/>
      <c r="J91" s="40"/>
    </row>
    <row r="92" spans="2:10" ht="15" customHeight="1" x14ac:dyDescent="0.2">
      <c r="B92" s="3"/>
      <c r="C92" s="3"/>
      <c r="D92" s="40"/>
      <c r="E92" s="10"/>
      <c r="F92" s="10"/>
      <c r="G92" s="10"/>
      <c r="H92" s="10"/>
      <c r="I92" s="10"/>
      <c r="J92" s="10"/>
    </row>
    <row r="93" spans="2:10" ht="10.5" customHeight="1" x14ac:dyDescent="0.2">
      <c r="B93" s="3"/>
      <c r="C93" s="3"/>
      <c r="D93" s="40"/>
      <c r="E93" s="10"/>
      <c r="F93" s="10"/>
      <c r="G93" s="10"/>
      <c r="H93" s="10"/>
      <c r="I93" s="10"/>
      <c r="J93" s="10"/>
    </row>
    <row r="94" spans="2:10" ht="22.5" customHeight="1" x14ac:dyDescent="0.2">
      <c r="B94" s="3"/>
      <c r="C94" s="3"/>
      <c r="D94" s="40"/>
      <c r="E94" s="10"/>
      <c r="F94" s="10"/>
      <c r="G94" s="10"/>
      <c r="H94" s="10"/>
      <c r="I94" s="10"/>
      <c r="J94" s="10"/>
    </row>
    <row r="95" spans="2:10" ht="14.25" x14ac:dyDescent="0.2">
      <c r="B95" s="3"/>
      <c r="C95" s="3"/>
      <c r="D95" s="39" t="s">
        <v>51</v>
      </c>
      <c r="E95" s="68" t="s">
        <v>52</v>
      </c>
      <c r="F95" s="68"/>
      <c r="H95" s="68" t="s">
        <v>53</v>
      </c>
      <c r="I95" s="68"/>
      <c r="J95" s="68"/>
    </row>
    <row r="96" spans="2:10" ht="14.25" x14ac:dyDescent="0.2">
      <c r="B96" s="3"/>
      <c r="C96" s="3"/>
      <c r="D96" s="35" t="s">
        <v>55</v>
      </c>
      <c r="E96" s="61" t="s">
        <v>54</v>
      </c>
      <c r="F96" s="61"/>
      <c r="G96" s="36"/>
      <c r="H96" s="61" t="s">
        <v>48</v>
      </c>
      <c r="I96" s="61"/>
      <c r="J96" s="61"/>
    </row>
    <row r="97" spans="2:10" ht="14.25" x14ac:dyDescent="0.2">
      <c r="B97" s="3"/>
      <c r="C97" s="3"/>
      <c r="D97" s="38" t="s">
        <v>57</v>
      </c>
      <c r="E97" s="62" t="s">
        <v>56</v>
      </c>
      <c r="F97" s="62"/>
      <c r="G97" s="36"/>
      <c r="H97" s="63" t="s">
        <v>49</v>
      </c>
      <c r="I97" s="63"/>
      <c r="J97" s="63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1">
    <mergeCell ref="E96:F96"/>
    <mergeCell ref="H96:J96"/>
    <mergeCell ref="E97:F97"/>
    <mergeCell ref="H97:J97"/>
    <mergeCell ref="B48:D48"/>
    <mergeCell ref="B85:D85"/>
    <mergeCell ref="H89:J89"/>
    <mergeCell ref="E95:F95"/>
    <mergeCell ref="H95:J95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2018-04-11T20:31:33Z</dcterms:modified>
</cp:coreProperties>
</file>