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18\Estados Financieros Mensuales 2018\03 Marzo 2018\"/>
    </mc:Choice>
  </mc:AlternateContent>
  <bookViews>
    <workbookView xWindow="0" yWindow="0" windowWidth="23040" windowHeight="8832"/>
  </bookViews>
  <sheets>
    <sheet name="Marzo" sheetId="9" r:id="rId1"/>
    <sheet name="Hoja1" sheetId="7" r:id="rId2"/>
  </sheets>
  <definedNames>
    <definedName name="_xlnm.Print_Area" localSheetId="0">Marzo!$A$1:$D$91</definedName>
  </definedNames>
  <calcPr calcId="152511"/>
</workbook>
</file>

<file path=xl/calcChain.xml><?xml version="1.0" encoding="utf-8"?>
<calcChain xmlns="http://schemas.openxmlformats.org/spreadsheetml/2006/main">
  <c r="D27" i="9" l="1"/>
  <c r="D74" i="9" l="1"/>
  <c r="D66" i="9"/>
  <c r="D59" i="9"/>
  <c r="D54" i="9"/>
  <c r="D43" i="9"/>
  <c r="D38" i="9"/>
  <c r="D22" i="9"/>
  <c r="D11" i="9"/>
  <c r="D34" i="9" l="1"/>
  <c r="D77" i="9"/>
  <c r="C38" i="9"/>
  <c r="D79" i="9" l="1"/>
  <c r="C74" i="9"/>
  <c r="C66" i="9"/>
  <c r="C59" i="9"/>
  <c r="C54" i="9"/>
  <c r="C43" i="9"/>
  <c r="C27" i="9"/>
  <c r="C22" i="9"/>
  <c r="C11" i="9"/>
  <c r="C77" i="9" l="1"/>
  <c r="C34" i="9"/>
  <c r="C79" i="9" l="1"/>
</calcChain>
</file>

<file path=xl/sharedStrings.xml><?xml version="1.0" encoding="utf-8"?>
<sst xmlns="http://schemas.openxmlformats.org/spreadsheetml/2006/main" count="65" uniqueCount="64">
  <si>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</si>
  <si>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</si>
  <si>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</si>
  <si>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</si>
  <si>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</si>
  <si>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</si>
  <si>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</si>
  <si>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</si>
  <si>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</si>
  <si>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</si>
  <si>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</si>
  <si>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</si>
  <si>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</si>
  <si>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</si>
  <si>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</si>
  <si>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</si>
  <si>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</si>
  <si>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</si>
  <si>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</si>
  <si>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</si>
  <si>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</si>
  <si>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</si>
  <si>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</si>
  <si>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</si>
  <si>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</si>
  <si>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</si>
  <si>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</si>
  <si>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</si>
  <si>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</si>
  <si>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</si>
  <si>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</si>
  <si>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</si>
  <si>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</si>
  <si>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</si>
  <si>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</si>
  <si>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</si>
  <si>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</si>
  <si>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</si>
  <si>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</si>
  <si>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</si>
  <si>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</si>
  <si>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</si>
  <si>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</si>
  <si>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</si>
  <si>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</si>
  <si>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</si>
  <si>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</si>
  <si>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</si>
  <si>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</si>
  <si>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</si>
  <si>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</si>
  <si>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</si>
  <si>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</si>
  <si>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</si>
  <si>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</si>
  <si>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</si>
  <si>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</si>
  <si>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</si>
  <si>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</si>
  <si>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</si>
  <si>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 xml:space="preserve"> Mes Actual</t>
  </si>
  <si>
    <t>Mes Anterior</t>
  </si>
  <si>
    <t xml:space="preserve"> </t>
  </si>
  <si>
    <t>Del 1 al 31 de Marzo 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</si>
</sst>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0000000000000_ ;\-#,##0.0000000000000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  <font>
      <b/>
      <sz val="10"/>
      <name val="Gotham Book"/>
    </font>
    <font>
      <sz val="10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8" fillId="16" borderId="0" xfId="0" applyNumberFormat="1" applyFont="1" applyFill="1" applyBorder="1"/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17" fillId="0" borderId="14" xfId="0" applyNumberFormat="1" applyFont="1" applyFill="1" applyBorder="1"/>
    <xf numFmtId="164" fontId="8" fillId="16" borderId="14" xfId="0" applyNumberFormat="1" applyFont="1" applyFill="1" applyBorder="1"/>
    <xf numFmtId="164" fontId="21" fillId="0" borderId="17" xfId="0" applyNumberFormat="1" applyFont="1" applyFill="1" applyBorder="1"/>
    <xf numFmtId="164" fontId="21" fillId="0" borderId="16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0" fillId="16" borderId="0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164" fontId="10" fillId="16" borderId="14" xfId="0" applyNumberFormat="1" applyFont="1" applyFill="1" applyBorder="1"/>
    <xf numFmtId="168" fontId="14" fillId="0" borderId="0" xfId="0" applyNumberFormat="1" applyFont="1"/>
    <xf numFmtId="43" fontId="14" fillId="0" borderId="0" xfId="1082" applyFont="1"/>
    <xf numFmtId="0" fontId="3" fillId="0" borderId="0" xfId="0" applyFont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9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216514"/>
          <a:ext cx="2978248" cy="78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623749" y="10269269"/>
          <a:ext cx="3552531" cy="772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568065" y="10212854"/>
          <a:ext cx="35642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228600" y="10187940"/>
          <a:ext cx="2720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1939290" y="11022330"/>
          <a:ext cx="2863215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zoomScaleNormal="100" workbookViewId="0">
      <selection activeCell="A22" sqref="A22:B23"/>
    </sheetView>
  </sheetViews>
  <sheetFormatPr baseColWidth="10" defaultColWidth="11.44140625" defaultRowHeight="13.8" x14ac:dyDescent="0.25"/>
  <cols>
    <col min="1" max="1" width="9.6640625" style="1" customWidth="1"/>
    <col min="2" max="2" width="57.44140625" style="1" customWidth="1"/>
    <col min="3" max="3" width="24.109375" style="1" bestFit="1" customWidth="1"/>
    <col min="4" max="4" width="23.33203125" style="1" bestFit="1" customWidth="1"/>
    <col min="5" max="16384" width="11.44140625" style="1"/>
  </cols>
  <sheetData>
    <row r="1" spans="1:5" ht="15" customHeight="1" x14ac:dyDescent="0.25">
      <c r="A1" s="69" t="s">
        <v>58</v>
      </c>
      <c r="B1" s="69"/>
      <c r="C1" s="69"/>
      <c r="D1" s="69"/>
      <c r="E1" s="44"/>
    </row>
    <row r="2" spans="1:5" ht="11.1" customHeight="1" x14ac:dyDescent="0.25">
      <c r="A2" s="70" t="s">
        <v>0</v>
      </c>
      <c r="B2" s="70"/>
      <c r="C2" s="70"/>
      <c r="D2" s="70"/>
      <c r="E2" s="44"/>
    </row>
    <row r="3" spans="1:5" ht="11.1" customHeight="1" x14ac:dyDescent="0.25">
      <c r="A3" s="71" t="s">
        <v>63</v>
      </c>
      <c r="B3" s="71"/>
      <c r="C3" s="71"/>
      <c r="D3" s="71"/>
      <c r="E3" s="44"/>
    </row>
    <row r="4" spans="1:5" ht="11.1" customHeight="1" x14ac:dyDescent="0.25">
      <c r="A4" s="70" t="s">
        <v>59</v>
      </c>
      <c r="B4" s="70"/>
      <c r="C4" s="70"/>
      <c r="D4" s="70"/>
      <c r="E4" s="44"/>
    </row>
    <row r="5" spans="1:5" ht="4.5" customHeight="1" x14ac:dyDescent="0.25">
      <c r="A5" s="40"/>
      <c r="B5" s="40"/>
      <c r="C5" s="40"/>
      <c r="D5" s="43"/>
      <c r="E5" s="44"/>
    </row>
    <row r="6" spans="1:5" ht="6" customHeight="1" x14ac:dyDescent="0.25">
      <c r="A6" s="39"/>
      <c r="B6" s="39"/>
      <c r="C6" s="39"/>
      <c r="D6" s="42"/>
      <c r="E6" s="44"/>
    </row>
    <row r="7" spans="1:5" ht="15" customHeight="1" x14ac:dyDescent="0.25">
      <c r="A7" s="72" t="s">
        <v>1</v>
      </c>
      <c r="B7" s="73"/>
      <c r="C7" s="14" t="s">
        <v>60</v>
      </c>
      <c r="D7" s="15" t="s">
        <v>61</v>
      </c>
    </row>
    <row r="8" spans="1:5" ht="5.25" customHeight="1" x14ac:dyDescent="0.25">
      <c r="A8" s="16"/>
      <c r="B8" s="4"/>
      <c r="C8" s="11"/>
      <c r="D8" s="17"/>
    </row>
    <row r="9" spans="1:5" ht="12" customHeight="1" x14ac:dyDescent="0.25">
      <c r="A9" s="51" t="s">
        <v>2</v>
      </c>
      <c r="B9" s="52"/>
      <c r="C9" s="28"/>
      <c r="D9" s="18"/>
    </row>
    <row r="10" spans="1:5" ht="3" customHeight="1" x14ac:dyDescent="0.25">
      <c r="A10" s="55"/>
      <c r="B10" s="56"/>
      <c r="C10" s="28"/>
      <c r="D10" s="18"/>
    </row>
    <row r="11" spans="1:5" ht="12" customHeight="1" x14ac:dyDescent="0.25">
      <c r="A11" s="51" t="s">
        <v>4</v>
      </c>
      <c r="B11" s="52"/>
      <c r="C11" s="29">
        <f>SUM(C12:C20)</f>
        <v>116672.2</v>
      </c>
      <c r="D11" s="32">
        <f>SUM(D12:D20)</f>
        <v>116581.7</v>
      </c>
    </row>
    <row r="12" spans="1:5" ht="9.9" customHeight="1" x14ac:dyDescent="0.25">
      <c r="A12" s="49" t="s">
        <v>5</v>
      </c>
      <c r="B12" s="50"/>
      <c r="C12" s="30">
        <v>0</v>
      </c>
      <c r="D12" s="33">
        <v>0</v>
      </c>
    </row>
    <row r="13" spans="1:5" ht="9.9" customHeight="1" x14ac:dyDescent="0.25">
      <c r="A13" s="49" t="s">
        <v>47</v>
      </c>
      <c r="B13" s="50"/>
      <c r="C13" s="30">
        <v>0</v>
      </c>
      <c r="D13" s="33">
        <v>0</v>
      </c>
    </row>
    <row r="14" spans="1:5" ht="9.9" customHeight="1" x14ac:dyDescent="0.25">
      <c r="A14" s="49" t="s">
        <v>7</v>
      </c>
      <c r="B14" s="50"/>
      <c r="C14" s="30">
        <v>0</v>
      </c>
      <c r="D14" s="33">
        <v>0</v>
      </c>
    </row>
    <row r="15" spans="1:5" ht="12" customHeight="1" x14ac:dyDescent="0.25">
      <c r="A15" s="49" t="s">
        <v>9</v>
      </c>
      <c r="B15" s="50"/>
      <c r="C15" s="30">
        <v>116672.2</v>
      </c>
      <c r="D15" s="33">
        <v>116581.7</v>
      </c>
    </row>
    <row r="16" spans="1:5" ht="9.9" customHeight="1" x14ac:dyDescent="0.25">
      <c r="A16" s="49" t="s">
        <v>10</v>
      </c>
      <c r="B16" s="50"/>
      <c r="C16" s="30">
        <v>0</v>
      </c>
      <c r="D16" s="33">
        <v>0</v>
      </c>
    </row>
    <row r="17" spans="1:5" ht="9.9" customHeight="1" x14ac:dyDescent="0.25">
      <c r="A17" s="49" t="s">
        <v>11</v>
      </c>
      <c r="B17" s="50"/>
      <c r="C17" s="30">
        <v>0</v>
      </c>
      <c r="D17" s="33">
        <v>0</v>
      </c>
    </row>
    <row r="18" spans="1:5" ht="9.9" customHeight="1" x14ac:dyDescent="0.25">
      <c r="A18" s="49" t="s">
        <v>13</v>
      </c>
      <c r="B18" s="50"/>
      <c r="C18" s="30">
        <v>0</v>
      </c>
      <c r="D18" s="33">
        <v>0</v>
      </c>
    </row>
    <row r="19" spans="1:5" ht="9.9" customHeight="1" x14ac:dyDescent="0.25">
      <c r="A19" s="49" t="s">
        <v>15</v>
      </c>
      <c r="B19" s="50"/>
      <c r="C19" s="30">
        <v>0</v>
      </c>
      <c r="D19" s="33">
        <v>0</v>
      </c>
    </row>
    <row r="20" spans="1:5" ht="9.9" customHeight="1" x14ac:dyDescent="0.25">
      <c r="A20" s="49"/>
      <c r="B20" s="50"/>
      <c r="C20" s="30">
        <v>0</v>
      </c>
      <c r="D20" s="33">
        <v>0</v>
      </c>
    </row>
    <row r="21" spans="1:5" ht="9.9" customHeight="1" x14ac:dyDescent="0.25">
      <c r="A21" s="19"/>
      <c r="B21" s="2"/>
      <c r="C21" s="28"/>
      <c r="D21" s="18"/>
    </row>
    <row r="22" spans="1:5" ht="9.9" customHeight="1" x14ac:dyDescent="0.25">
      <c r="A22" s="51" t="s">
        <v>48</v>
      </c>
      <c r="B22" s="52"/>
      <c r="C22" s="64">
        <f>SUM(C24:C25)</f>
        <v>0</v>
      </c>
      <c r="D22" s="63">
        <f>SUM(D24:D25)</f>
        <v>0</v>
      </c>
    </row>
    <row r="23" spans="1:5" ht="16.5" customHeight="1" x14ac:dyDescent="0.25">
      <c r="A23" s="67"/>
      <c r="B23" s="68"/>
      <c r="C23" s="64"/>
      <c r="D23" s="63"/>
    </row>
    <row r="24" spans="1:5" ht="9.9" customHeight="1" x14ac:dyDescent="0.25">
      <c r="A24" s="49" t="s">
        <v>18</v>
      </c>
      <c r="B24" s="50"/>
      <c r="C24" s="30">
        <v>0</v>
      </c>
      <c r="D24" s="33">
        <v>0</v>
      </c>
    </row>
    <row r="25" spans="1:5" ht="9.9" customHeight="1" x14ac:dyDescent="0.25">
      <c r="A25" s="49" t="s">
        <v>56</v>
      </c>
      <c r="B25" s="50"/>
      <c r="C25" s="30">
        <v>0</v>
      </c>
      <c r="D25" s="33">
        <v>0</v>
      </c>
    </row>
    <row r="26" spans="1:5" ht="9.9" customHeight="1" x14ac:dyDescent="0.25">
      <c r="A26" s="55"/>
      <c r="B26" s="56"/>
      <c r="C26" s="28"/>
      <c r="D26" s="18"/>
    </row>
    <row r="27" spans="1:5" ht="12" customHeight="1" x14ac:dyDescent="0.25">
      <c r="A27" s="51" t="s">
        <v>21</v>
      </c>
      <c r="B27" s="52"/>
      <c r="C27" s="29">
        <f>SUM(C28:C32)</f>
        <v>100258.5</v>
      </c>
      <c r="D27" s="32">
        <f>SUM(D28:D32)</f>
        <v>150773</v>
      </c>
    </row>
    <row r="28" spans="1:5" ht="9.9" customHeight="1" x14ac:dyDescent="0.25">
      <c r="A28" s="49" t="s">
        <v>49</v>
      </c>
      <c r="B28" s="50"/>
      <c r="C28" s="30">
        <v>100247.8</v>
      </c>
      <c r="D28" s="33">
        <v>150647.6</v>
      </c>
    </row>
    <row r="29" spans="1:5" ht="9.9" customHeight="1" x14ac:dyDescent="0.25">
      <c r="A29" s="49" t="s">
        <v>23</v>
      </c>
      <c r="B29" s="50"/>
      <c r="C29" s="30">
        <v>0</v>
      </c>
      <c r="D29" s="33">
        <v>0</v>
      </c>
      <c r="E29" s="1" t="s">
        <v>62</v>
      </c>
    </row>
    <row r="30" spans="1:5" ht="9.9" customHeight="1" x14ac:dyDescent="0.25">
      <c r="A30" s="49" t="s">
        <v>24</v>
      </c>
      <c r="B30" s="50"/>
      <c r="C30" s="30">
        <v>0</v>
      </c>
      <c r="D30" s="33">
        <v>0</v>
      </c>
    </row>
    <row r="31" spans="1:5" ht="9.75" customHeight="1" x14ac:dyDescent="0.25">
      <c r="A31" s="49" t="s">
        <v>26</v>
      </c>
      <c r="B31" s="50"/>
      <c r="C31" s="30">
        <v>0</v>
      </c>
      <c r="D31" s="33">
        <v>0</v>
      </c>
    </row>
    <row r="32" spans="1:5" ht="13.5" customHeight="1" x14ac:dyDescent="0.25">
      <c r="A32" s="49" t="s">
        <v>28</v>
      </c>
      <c r="B32" s="50"/>
      <c r="C32" s="30">
        <v>10.7</v>
      </c>
      <c r="D32" s="33">
        <v>125.4</v>
      </c>
    </row>
    <row r="33" spans="1:6" ht="9.9" customHeight="1" x14ac:dyDescent="0.25">
      <c r="A33" s="65"/>
      <c r="B33" s="66"/>
      <c r="C33" s="28"/>
      <c r="D33" s="18"/>
    </row>
    <row r="34" spans="1:6" ht="14.25" customHeight="1" x14ac:dyDescent="0.25">
      <c r="A34" s="61" t="s">
        <v>30</v>
      </c>
      <c r="B34" s="62"/>
      <c r="C34" s="31">
        <f>SUM(C11+C22+C27)</f>
        <v>216930.7</v>
      </c>
      <c r="D34" s="34">
        <f>SUM(D11+D22+D27)</f>
        <v>267354.7</v>
      </c>
      <c r="F34" s="10"/>
    </row>
    <row r="35" spans="1:6" ht="9.9" customHeight="1" x14ac:dyDescent="0.25">
      <c r="A35" s="55"/>
      <c r="B35" s="56"/>
      <c r="C35" s="28"/>
      <c r="D35" s="18"/>
    </row>
    <row r="36" spans="1:6" ht="9.9" customHeight="1" x14ac:dyDescent="0.25">
      <c r="A36" s="51" t="s">
        <v>3</v>
      </c>
      <c r="B36" s="52"/>
      <c r="C36" s="28"/>
      <c r="D36" s="18"/>
    </row>
    <row r="37" spans="1:6" ht="6" customHeight="1" x14ac:dyDescent="0.25">
      <c r="A37" s="55"/>
      <c r="B37" s="56"/>
      <c r="C37" s="28"/>
      <c r="D37" s="18"/>
    </row>
    <row r="38" spans="1:6" ht="15.75" customHeight="1" x14ac:dyDescent="0.25">
      <c r="A38" s="51" t="s">
        <v>50</v>
      </c>
      <c r="B38" s="52"/>
      <c r="C38" s="29">
        <f>SUM(C39:C41)</f>
        <v>15515.4</v>
      </c>
      <c r="D38" s="32">
        <f>SUM(D39:D41)</f>
        <v>13100.4</v>
      </c>
    </row>
    <row r="39" spans="1:6" ht="9.9" customHeight="1" x14ac:dyDescent="0.25">
      <c r="A39" s="49" t="s">
        <v>51</v>
      </c>
      <c r="B39" s="50"/>
      <c r="C39" s="30">
        <v>11420.5</v>
      </c>
      <c r="D39" s="33">
        <v>10457.4</v>
      </c>
    </row>
    <row r="40" spans="1:6" ht="9.9" customHeight="1" x14ac:dyDescent="0.25">
      <c r="A40" s="49" t="s">
        <v>6</v>
      </c>
      <c r="B40" s="50"/>
      <c r="C40" s="30">
        <v>644.9</v>
      </c>
      <c r="D40" s="33">
        <v>224.1</v>
      </c>
    </row>
    <row r="41" spans="1:6" ht="9.9" customHeight="1" x14ac:dyDescent="0.25">
      <c r="A41" s="49" t="s">
        <v>8</v>
      </c>
      <c r="B41" s="50"/>
      <c r="C41" s="30">
        <v>3450</v>
      </c>
      <c r="D41" s="33">
        <v>2418.9</v>
      </c>
    </row>
    <row r="42" spans="1:6" ht="3.75" customHeight="1" x14ac:dyDescent="0.25">
      <c r="A42" s="55"/>
      <c r="B42" s="56"/>
      <c r="C42" s="28"/>
      <c r="D42" s="18"/>
    </row>
    <row r="43" spans="1:6" ht="12" customHeight="1" x14ac:dyDescent="0.25">
      <c r="A43" s="51" t="s">
        <v>46</v>
      </c>
      <c r="B43" s="52"/>
      <c r="C43" s="29">
        <f>SUM(C44:C52)</f>
        <v>213.4</v>
      </c>
      <c r="D43" s="32">
        <f>SUM(D44:D52)</f>
        <v>945.9</v>
      </c>
    </row>
    <row r="44" spans="1:6" ht="9.9" customHeight="1" x14ac:dyDescent="0.25">
      <c r="A44" s="59" t="s">
        <v>12</v>
      </c>
      <c r="B44" s="60"/>
      <c r="C44" s="30">
        <v>0</v>
      </c>
      <c r="D44" s="33">
        <v>0</v>
      </c>
      <c r="F44" s="13"/>
    </row>
    <row r="45" spans="1:6" ht="9.9" customHeight="1" x14ac:dyDescent="0.25">
      <c r="A45" s="59" t="s">
        <v>14</v>
      </c>
      <c r="B45" s="60"/>
      <c r="C45" s="30">
        <v>0</v>
      </c>
      <c r="D45" s="33">
        <v>0</v>
      </c>
    </row>
    <row r="46" spans="1:6" ht="9.9" customHeight="1" x14ac:dyDescent="0.25">
      <c r="A46" s="59" t="s">
        <v>16</v>
      </c>
      <c r="B46" s="60"/>
      <c r="C46" s="30">
        <v>213.4</v>
      </c>
      <c r="D46" s="33">
        <v>945.9</v>
      </c>
      <c r="E46" s="13"/>
      <c r="F46" s="13"/>
    </row>
    <row r="47" spans="1:6" ht="9.9" customHeight="1" x14ac:dyDescent="0.25">
      <c r="A47" s="49" t="s">
        <v>53</v>
      </c>
      <c r="B47" s="50"/>
      <c r="C47" s="27">
        <v>0</v>
      </c>
      <c r="D47" s="36">
        <v>0</v>
      </c>
      <c r="E47" s="13"/>
    </row>
    <row r="48" spans="1:6" ht="9.9" customHeight="1" x14ac:dyDescent="0.25">
      <c r="A48" s="49" t="s">
        <v>17</v>
      </c>
      <c r="B48" s="50"/>
      <c r="C48" s="27">
        <v>0</v>
      </c>
      <c r="D48" s="36">
        <v>0</v>
      </c>
      <c r="E48" s="13"/>
    </row>
    <row r="49" spans="1:6" ht="9.9" customHeight="1" x14ac:dyDescent="0.25">
      <c r="A49" s="49" t="s">
        <v>19</v>
      </c>
      <c r="B49" s="50"/>
      <c r="C49" s="27">
        <v>0</v>
      </c>
      <c r="D49" s="36">
        <v>0</v>
      </c>
      <c r="E49" s="13"/>
    </row>
    <row r="50" spans="1:6" ht="9.9" customHeight="1" x14ac:dyDescent="0.25">
      <c r="A50" s="49" t="s">
        <v>52</v>
      </c>
      <c r="B50" s="50"/>
      <c r="C50" s="30">
        <v>0</v>
      </c>
      <c r="D50" s="33">
        <v>0</v>
      </c>
    </row>
    <row r="51" spans="1:6" ht="9.9" customHeight="1" x14ac:dyDescent="0.25">
      <c r="A51" s="49" t="s">
        <v>20</v>
      </c>
      <c r="B51" s="50"/>
      <c r="C51" s="30">
        <v>0</v>
      </c>
      <c r="D51" s="33">
        <v>0</v>
      </c>
    </row>
    <row r="52" spans="1:6" ht="9.9" customHeight="1" x14ac:dyDescent="0.25">
      <c r="A52" s="49" t="s">
        <v>22</v>
      </c>
      <c r="B52" s="50"/>
      <c r="C52" s="30">
        <v>0</v>
      </c>
      <c r="D52" s="33">
        <v>0</v>
      </c>
      <c r="F52" s="10"/>
    </row>
    <row r="53" spans="1:6" ht="9.9" customHeight="1" x14ac:dyDescent="0.25">
      <c r="A53" s="55"/>
      <c r="B53" s="56"/>
      <c r="C53" s="28"/>
      <c r="D53" s="18"/>
    </row>
    <row r="54" spans="1:6" ht="9.9" customHeight="1" x14ac:dyDescent="0.25">
      <c r="A54" s="51" t="s">
        <v>18</v>
      </c>
      <c r="B54" s="52"/>
      <c r="C54" s="29">
        <f>SUM(C55:C57)</f>
        <v>0</v>
      </c>
      <c r="D54" s="32">
        <f>SUM(D55:D57)</f>
        <v>0</v>
      </c>
    </row>
    <row r="55" spans="1:6" ht="9.9" customHeight="1" x14ac:dyDescent="0.25">
      <c r="A55" s="49" t="s">
        <v>25</v>
      </c>
      <c r="B55" s="50"/>
      <c r="C55" s="30">
        <v>0</v>
      </c>
      <c r="D55" s="33">
        <v>0</v>
      </c>
    </row>
    <row r="56" spans="1:6" ht="9.9" customHeight="1" x14ac:dyDescent="0.25">
      <c r="A56" s="49" t="s">
        <v>27</v>
      </c>
      <c r="B56" s="50"/>
      <c r="C56" s="30">
        <v>0</v>
      </c>
      <c r="D56" s="33">
        <v>0</v>
      </c>
    </row>
    <row r="57" spans="1:6" ht="9.9" customHeight="1" x14ac:dyDescent="0.25">
      <c r="A57" s="49" t="s">
        <v>29</v>
      </c>
      <c r="B57" s="50"/>
      <c r="C57" s="30">
        <v>0</v>
      </c>
      <c r="D57" s="33">
        <v>0</v>
      </c>
    </row>
    <row r="58" spans="1:6" ht="9.9" customHeight="1" x14ac:dyDescent="0.25">
      <c r="A58" s="57"/>
      <c r="B58" s="58"/>
      <c r="C58" s="28"/>
      <c r="D58" s="18"/>
    </row>
    <row r="59" spans="1:6" ht="11.25" customHeight="1" x14ac:dyDescent="0.25">
      <c r="A59" s="51" t="s">
        <v>31</v>
      </c>
      <c r="B59" s="52"/>
      <c r="C59" s="29">
        <f>SUM(C60:C64)</f>
        <v>99422.3</v>
      </c>
      <c r="D59" s="32">
        <f>SUM(D60:D64)</f>
        <v>149637.4</v>
      </c>
    </row>
    <row r="60" spans="1:6" ht="9.9" customHeight="1" x14ac:dyDescent="0.25">
      <c r="A60" s="53" t="s">
        <v>32</v>
      </c>
      <c r="B60" s="54"/>
      <c r="C60" s="30">
        <v>99422.3</v>
      </c>
      <c r="D60" s="33">
        <v>149637.4</v>
      </c>
    </row>
    <row r="61" spans="1:6" ht="9.9" customHeight="1" x14ac:dyDescent="0.25">
      <c r="A61" s="53" t="s">
        <v>33</v>
      </c>
      <c r="B61" s="54"/>
      <c r="C61" s="12">
        <v>0</v>
      </c>
      <c r="D61" s="35">
        <v>0</v>
      </c>
    </row>
    <row r="62" spans="1:6" ht="9.9" customHeight="1" x14ac:dyDescent="0.25">
      <c r="A62" s="49" t="s">
        <v>34</v>
      </c>
      <c r="B62" s="50"/>
      <c r="C62" s="30">
        <v>0</v>
      </c>
      <c r="D62" s="33">
        <v>0</v>
      </c>
    </row>
    <row r="63" spans="1:6" ht="9.9" customHeight="1" x14ac:dyDescent="0.25">
      <c r="A63" s="49" t="s">
        <v>35</v>
      </c>
      <c r="B63" s="50"/>
      <c r="C63" s="30">
        <v>0</v>
      </c>
      <c r="D63" s="33">
        <v>0</v>
      </c>
    </row>
    <row r="64" spans="1:6" ht="9.9" customHeight="1" x14ac:dyDescent="0.25">
      <c r="A64" s="49" t="s">
        <v>36</v>
      </c>
      <c r="B64" s="50"/>
      <c r="C64" s="30">
        <v>0</v>
      </c>
      <c r="D64" s="33">
        <v>0</v>
      </c>
    </row>
    <row r="65" spans="1:7" ht="6" customHeight="1" x14ac:dyDescent="0.25">
      <c r="A65" s="55"/>
      <c r="B65" s="56"/>
      <c r="C65" s="28"/>
      <c r="D65" s="18"/>
    </row>
    <row r="66" spans="1:7" ht="15" customHeight="1" x14ac:dyDescent="0.25">
      <c r="A66" s="51" t="s">
        <v>37</v>
      </c>
      <c r="B66" s="52"/>
      <c r="C66" s="29">
        <f>SUM(C67:C72)</f>
        <v>2102.6</v>
      </c>
      <c r="D66" s="32">
        <f>SUM(D67:D72)</f>
        <v>2101.8000000000002</v>
      </c>
      <c r="G66" s="48"/>
    </row>
    <row r="67" spans="1:7" ht="9.9" customHeight="1" x14ac:dyDescent="0.25">
      <c r="A67" s="49" t="s">
        <v>38</v>
      </c>
      <c r="B67" s="50"/>
      <c r="C67" s="30">
        <v>2102.6</v>
      </c>
      <c r="D67" s="33">
        <v>2101.8000000000002</v>
      </c>
      <c r="G67" s="48"/>
    </row>
    <row r="68" spans="1:7" ht="9.9" customHeight="1" x14ac:dyDescent="0.25">
      <c r="A68" s="49" t="s">
        <v>39</v>
      </c>
      <c r="B68" s="50"/>
      <c r="C68" s="30"/>
      <c r="D68" s="33"/>
    </row>
    <row r="69" spans="1:7" ht="9.9" customHeight="1" x14ac:dyDescent="0.25">
      <c r="A69" s="49" t="s">
        <v>40</v>
      </c>
      <c r="B69" s="50"/>
      <c r="C69" s="30">
        <v>0</v>
      </c>
      <c r="D69" s="33">
        <v>0</v>
      </c>
    </row>
    <row r="70" spans="1:7" ht="9.9" customHeight="1" x14ac:dyDescent="0.25">
      <c r="A70" s="20" t="s">
        <v>41</v>
      </c>
      <c r="B70" s="3"/>
      <c r="C70" s="30">
        <v>0</v>
      </c>
      <c r="D70" s="33">
        <v>0</v>
      </c>
    </row>
    <row r="71" spans="1:7" ht="9.9" customHeight="1" x14ac:dyDescent="0.25">
      <c r="A71" s="20" t="s">
        <v>42</v>
      </c>
      <c r="B71" s="3"/>
      <c r="C71" s="30">
        <v>0</v>
      </c>
      <c r="D71" s="33">
        <v>0</v>
      </c>
    </row>
    <row r="72" spans="1:7" ht="9.9" customHeight="1" x14ac:dyDescent="0.25">
      <c r="A72" s="20" t="s">
        <v>43</v>
      </c>
      <c r="B72" s="3"/>
      <c r="C72" s="30">
        <v>0</v>
      </c>
      <c r="D72" s="33">
        <v>0</v>
      </c>
    </row>
    <row r="73" spans="1:7" ht="4.5" customHeight="1" x14ac:dyDescent="0.25">
      <c r="A73" s="16"/>
      <c r="B73" s="4"/>
      <c r="C73" s="28"/>
      <c r="D73" s="18"/>
    </row>
    <row r="74" spans="1:7" ht="9.9" customHeight="1" x14ac:dyDescent="0.25">
      <c r="A74" s="21" t="s">
        <v>44</v>
      </c>
      <c r="B74" s="4"/>
      <c r="C74" s="29">
        <f>SUM(C75)</f>
        <v>11726.2</v>
      </c>
      <c r="D74" s="32">
        <f>SUM(D75)</f>
        <v>2356.6999999999998</v>
      </c>
    </row>
    <row r="75" spans="1:7" ht="9.9" customHeight="1" x14ac:dyDescent="0.25">
      <c r="A75" s="20" t="s">
        <v>54</v>
      </c>
      <c r="B75" s="4"/>
      <c r="C75" s="30">
        <v>11726.2</v>
      </c>
      <c r="D75" s="33">
        <v>2356.6999999999998</v>
      </c>
    </row>
    <row r="76" spans="1:7" ht="5.25" customHeight="1" x14ac:dyDescent="0.25">
      <c r="A76" s="16"/>
      <c r="B76" s="4"/>
      <c r="C76" s="28"/>
      <c r="D76" s="18"/>
    </row>
    <row r="77" spans="1:7" ht="12" customHeight="1" x14ac:dyDescent="0.25">
      <c r="A77" s="22" t="s">
        <v>45</v>
      </c>
      <c r="B77" s="5"/>
      <c r="C77" s="41">
        <f>SUM(C74+C66+C59+C54+C43+C38)</f>
        <v>128979.9</v>
      </c>
      <c r="D77" s="45">
        <f>SUM(D74+D66+D59+D54+D43+D38)</f>
        <v>168142.19999999998</v>
      </c>
      <c r="E77" s="10"/>
    </row>
    <row r="78" spans="1:7" ht="4.5" customHeight="1" x14ac:dyDescent="0.25">
      <c r="A78" s="16"/>
      <c r="B78" s="4"/>
      <c r="C78" s="28"/>
      <c r="D78" s="18"/>
    </row>
    <row r="79" spans="1:7" x14ac:dyDescent="0.25">
      <c r="A79" s="23" t="s">
        <v>55</v>
      </c>
      <c r="B79" s="24"/>
      <c r="C79" s="38">
        <f>C34-C77</f>
        <v>87950.800000000017</v>
      </c>
      <c r="D79" s="37">
        <f>D34-D77</f>
        <v>99212.500000000029</v>
      </c>
    </row>
    <row r="80" spans="1:7" ht="6" customHeight="1" x14ac:dyDescent="0.25">
      <c r="A80" s="6"/>
      <c r="B80" s="4"/>
      <c r="C80" s="4"/>
      <c r="D80" s="4"/>
    </row>
    <row r="81" spans="1:4" ht="9.9" customHeight="1" x14ac:dyDescent="0.25">
      <c r="A81" s="7" t="s">
        <v>57</v>
      </c>
      <c r="B81" s="7"/>
      <c r="C81" s="47"/>
      <c r="D81" s="46"/>
    </row>
    <row r="82" spans="1:4" x14ac:dyDescent="0.25">
      <c r="A82" s="8"/>
      <c r="B82" s="9"/>
      <c r="C82" s="26"/>
      <c r="D82" s="26"/>
    </row>
    <row r="83" spans="1:4" x14ac:dyDescent="0.25">
      <c r="A83" s="8"/>
      <c r="B83" s="8"/>
      <c r="C83" s="25"/>
      <c r="D83" s="8"/>
    </row>
    <row r="84" spans="1:4" x14ac:dyDescent="0.25">
      <c r="A84" s="8"/>
      <c r="B84" s="8"/>
      <c r="C84" s="8"/>
      <c r="D84" s="8"/>
    </row>
    <row r="85" spans="1:4" x14ac:dyDescent="0.25">
      <c r="A85" s="8"/>
      <c r="B85" s="8"/>
      <c r="C85" s="8"/>
      <c r="D85" s="8"/>
    </row>
    <row r="86" spans="1:4" x14ac:dyDescent="0.25">
      <c r="A86" s="8"/>
      <c r="B86" s="8"/>
      <c r="C86" s="8"/>
      <c r="D86" s="8"/>
    </row>
  </sheetData>
  <mergeCells count="66"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20"/>
    <mergeCell ref="A22:B23"/>
    <mergeCell ref="A34:B34"/>
    <mergeCell ref="D22:D23"/>
    <mergeCell ref="A24:B24"/>
    <mergeCell ref="A25:B25"/>
    <mergeCell ref="A26:B26"/>
    <mergeCell ref="A27:B27"/>
    <mergeCell ref="A28:B28"/>
    <mergeCell ref="C22:C23"/>
    <mergeCell ref="A29:B29"/>
    <mergeCell ref="A30:B30"/>
    <mergeCell ref="A31:B31"/>
    <mergeCell ref="A32:B32"/>
    <mergeCell ref="A33:B33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G66:G67"/>
    <mergeCell ref="A67:B67"/>
    <mergeCell ref="A68:B68"/>
    <mergeCell ref="A69:B69"/>
    <mergeCell ref="A59:B59"/>
    <mergeCell ref="A60:B60"/>
    <mergeCell ref="A61:B61"/>
    <mergeCell ref="A62:B62"/>
    <mergeCell ref="A63:B63"/>
    <mergeCell ref="A64:B64"/>
    <mergeCell ref="A65:B65"/>
    <mergeCell ref="A66:B66"/>
  </mergeCells>
  <printOptions horizontalCentered="1"/>
  <pageMargins left="0.78740157480314965" right="0.59055118110236227" top="0.59055118110236227" bottom="0.19685039370078741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Marzo</vt:lpstr>
      <vt:lpstr>Hoja1</vt:lpstr>
      <vt:lpstr>Marzo!Área_de_impresión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2018-03-07T18:58:03Z</cp:lastPrinted>
  <dcterms:created xsi:type="dcterms:W3CDTF">2014-09-04T17:23:24Z</dcterms:created>
  <dcterms:modified xsi:type="dcterms:W3CDTF">2018-04-10T17:11:15Z</dcterms:modified>
</cp:coreProperties>
</file>