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17\12 DICIEMBRE 2017\"/>
    </mc:Choice>
  </mc:AlternateContent>
  <bookViews>
    <workbookView xWindow="0" yWindow="0" windowWidth="19200" windowHeight="11595" activeTab="2"/>
  </bookViews>
  <sheets>
    <sheet name="Edo Anal Pres Egre" sheetId="1" r:id="rId1"/>
    <sheet name="Hoja1" sheetId="2" r:id="rId2"/>
    <sheet name="Hoja2" sheetId="3" r:id="rId3"/>
  </sheets>
  <definedNames>
    <definedName name="_xlnm.Print_Area" localSheetId="0">'Edo Anal Pres Egre'!$C$3:$J$38</definedName>
  </definedNames>
  <calcPr calcId="152511"/>
</workbook>
</file>

<file path=xl/calcChain.xml><?xml version="1.0" encoding="utf-8"?>
<calcChain xmlns="http://schemas.openxmlformats.org/spreadsheetml/2006/main">
  <c r="I20" i="3" l="1"/>
  <c r="H20" i="3"/>
  <c r="F20" i="3"/>
  <c r="E20" i="3"/>
  <c r="G19" i="3"/>
  <c r="J19" i="3" s="1"/>
  <c r="G18" i="3"/>
  <c r="J18" i="3" s="1"/>
  <c r="G17" i="3"/>
  <c r="J17" i="3" s="1"/>
  <c r="G16" i="3"/>
  <c r="J16" i="3" s="1"/>
  <c r="G15" i="3"/>
  <c r="J15" i="3" s="1"/>
  <c r="G14" i="3"/>
  <c r="J14" i="3" s="1"/>
  <c r="J20" i="3" l="1"/>
  <c r="G20" i="3"/>
  <c r="H18" i="2" l="1"/>
  <c r="G18" i="2"/>
  <c r="E18" i="2"/>
  <c r="D18" i="2"/>
  <c r="F17" i="2"/>
  <c r="I17" i="2" s="1"/>
  <c r="F16" i="2"/>
  <c r="I16" i="2" s="1"/>
  <c r="F15" i="2"/>
  <c r="I15" i="2" s="1"/>
  <c r="F14" i="2"/>
  <c r="I14" i="2" s="1"/>
  <c r="I18" i="2" s="1"/>
  <c r="F18" i="2" l="1"/>
  <c r="H23" i="1" l="1"/>
  <c r="I23" i="1" l="1"/>
  <c r="F23" i="1"/>
  <c r="E23" i="1"/>
  <c r="G21" i="1" l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l="1"/>
  <c r="J23" i="1" s="1"/>
  <c r="G23" i="1"/>
</calcChain>
</file>

<file path=xl/sharedStrings.xml><?xml version="1.0" encoding="utf-8"?>
<sst xmlns="http://schemas.openxmlformats.org/spreadsheetml/2006/main" count="77" uniqueCount="32">
  <si>
    <t>Instituto de la Función Registral del Estado de México</t>
  </si>
  <si>
    <t>Estado Analítico del Ejercicio del Presupuesto de Egresos</t>
  </si>
  <si>
    <t>(Miles de Pesos)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</si>
  <si>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</si>
  <si>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</si>
  <si>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</si>
  <si>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</si>
  <si>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</si>
  <si>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</si>
  <si>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</si>
  <si>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</si>
  <si>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</si>
  <si>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</si>
  <si>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</si>
  <si>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Egresos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</si>
  <si>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</si>
  <si>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</si>
  <si>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</si>
  <si>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</si>
  <si>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</si>
  <si>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</si>
  <si>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Del 1 de enero al 31 de diciembre de 2017</t>
  </si>
  <si>
    <t>Poder Ejecutivo</t>
  </si>
  <si>
    <t>Poder Legislativo</t>
  </si>
  <si>
    <t>Poder Judicial</t>
  </si>
  <si>
    <t xml:space="preserve">Organos Autonomos 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</si>
  <si>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</si>
  <si>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</si>
  <si>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</si>
  <si>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</si>
  <si>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Entidades Paraestatales Empresariales Financieras No Monetarias con Participacion Estatal Mayoritaria </t>
  </si>
  <si>
    <t xml:space="preserve">Fideicomisos Financieros Publicos con Participacion Estatal Mayoritaria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</si>
</sst>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b/>
      <sz val="9"/>
      <color rgb="FF000000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justify" vertical="top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</xf>
    <xf numFmtId="164" fontId="4" fillId="2" borderId="5" xfId="1" applyNumberFormat="1" applyFont="1" applyFill="1" applyBorder="1" applyAlignment="1" applyProtection="1">
      <alignment vertical="center" wrapText="1"/>
    </xf>
    <xf numFmtId="0" fontId="3" fillId="2" borderId="7" xfId="0" applyFont="1" applyFill="1" applyBorder="1" applyAlignment="1">
      <alignment horizontal="justify" vertical="top" wrapText="1"/>
    </xf>
    <xf numFmtId="164" fontId="3" fillId="2" borderId="7" xfId="1" applyNumberFormat="1" applyFont="1" applyFill="1" applyBorder="1" applyAlignment="1">
      <alignment horizontal="justify" vertical="top" wrapText="1"/>
    </xf>
    <xf numFmtId="164" fontId="3" fillId="2" borderId="8" xfId="1" applyNumberFormat="1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justify" vertical="top" wrapText="1"/>
    </xf>
    <xf numFmtId="164" fontId="6" fillId="2" borderId="9" xfId="1" applyNumberFormat="1" applyFont="1" applyFill="1" applyBorder="1" applyAlignment="1">
      <alignment vertical="center" wrapText="1"/>
    </xf>
    <xf numFmtId="164" fontId="6" fillId="2" borderId="11" xfId="1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43" fontId="3" fillId="0" borderId="0" xfId="0" applyNumberFormat="1" applyFont="1"/>
    <xf numFmtId="0" fontId="3" fillId="0" borderId="1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2" xfId="1" applyNumberFormat="1" applyFont="1" applyFill="1" applyBorder="1" applyAlignment="1" applyProtection="1">
      <alignment horizontal="center"/>
    </xf>
    <xf numFmtId="0" fontId="3" fillId="0" borderId="13" xfId="0" applyFont="1" applyBorder="1" applyAlignment="1">
      <alignment horizontal="center"/>
    </xf>
    <xf numFmtId="37" fontId="2" fillId="2" borderId="3" xfId="1" applyNumberFormat="1" applyFont="1" applyFill="1" applyBorder="1" applyAlignment="1" applyProtection="1">
      <alignment horizontal="center" vertical="center" wrapText="1"/>
    </xf>
    <xf numFmtId="37" fontId="2" fillId="2" borderId="5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  <protection locked="0"/>
    </xf>
    <xf numFmtId="37" fontId="2" fillId="2" borderId="2" xfId="1" applyNumberFormat="1" applyFont="1" applyFill="1" applyBorder="1" applyAlignment="1" applyProtection="1">
      <alignment horizontal="center"/>
      <protection locked="0"/>
    </xf>
    <xf numFmtId="37" fontId="2" fillId="2" borderId="3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37" fontId="5" fillId="2" borderId="1" xfId="1" applyNumberFormat="1" applyFont="1" applyFill="1" applyBorder="1" applyAlignment="1" applyProtection="1">
      <alignment horizontal="center"/>
    </xf>
    <xf numFmtId="37" fontId="5" fillId="2" borderId="2" xfId="1" applyNumberFormat="1" applyFont="1" applyFill="1" applyBorder="1" applyAlignment="1" applyProtection="1">
      <alignment horizontal="center"/>
    </xf>
    <xf numFmtId="37" fontId="5" fillId="2" borderId="3" xfId="1" applyNumberFormat="1" applyFont="1" applyFill="1" applyBorder="1" applyAlignment="1" applyProtection="1">
      <alignment horizontal="center"/>
    </xf>
    <xf numFmtId="37" fontId="5" fillId="2" borderId="4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5" xfId="1" applyNumberFormat="1" applyFont="1" applyFill="1" applyBorder="1" applyAlignment="1" applyProtection="1">
      <alignment horizontal="center"/>
      <protection locked="0"/>
    </xf>
    <xf numFmtId="37" fontId="5" fillId="2" borderId="4" xfId="1" applyNumberFormat="1" applyFont="1" applyFill="1" applyBorder="1" applyAlignment="1" applyProtection="1">
      <alignment horizontal="center"/>
    </xf>
    <xf numFmtId="37" fontId="5" fillId="2" borderId="0" xfId="1" applyNumberFormat="1" applyFont="1" applyFill="1" applyBorder="1" applyAlignment="1" applyProtection="1">
      <alignment horizontal="center"/>
    </xf>
    <xf numFmtId="37" fontId="5" fillId="2" borderId="5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/>
    </xf>
    <xf numFmtId="37" fontId="5" fillId="2" borderId="7" xfId="1" applyNumberFormat="1" applyFont="1" applyFill="1" applyBorder="1" applyAlignment="1" applyProtection="1">
      <alignment horizontal="center"/>
    </xf>
    <xf numFmtId="37" fontId="5" fillId="2" borderId="8" xfId="1" applyNumberFormat="1" applyFont="1" applyFill="1" applyBorder="1" applyAlignment="1" applyProtection="1">
      <alignment horizontal="center"/>
    </xf>
    <xf numFmtId="37" fontId="5" fillId="0" borderId="1" xfId="1" applyNumberFormat="1" applyFont="1" applyFill="1" applyBorder="1" applyAlignment="1" applyProtection="1">
      <alignment horizontal="center" vertical="center" wrapText="1"/>
    </xf>
    <xf numFmtId="37" fontId="5" fillId="0" borderId="3" xfId="1" applyNumberFormat="1" applyFont="1" applyFill="1" applyBorder="1" applyAlignment="1" applyProtection="1">
      <alignment horizontal="center" vertic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14" xfId="1" applyNumberFormat="1" applyFont="1" applyFill="1" applyBorder="1" applyAlignment="1" applyProtection="1">
      <alignment horizontal="center" vertical="center" wrapText="1"/>
    </xf>
    <xf numFmtId="37" fontId="5" fillId="0" borderId="4" xfId="1" applyNumberFormat="1" applyFont="1" applyFill="1" applyBorder="1" applyAlignment="1" applyProtection="1">
      <alignment horizontal="center" vertical="center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14" xfId="1" applyNumberFormat="1" applyFont="1" applyFill="1" applyBorder="1" applyAlignment="1" applyProtection="1">
      <alignment horizontal="center" vertical="center"/>
    </xf>
    <xf numFmtId="37" fontId="5" fillId="0" borderId="14" xfId="1" applyNumberFormat="1" applyFont="1" applyFill="1" applyBorder="1" applyAlignment="1" applyProtection="1">
      <alignment horizontal="center" wrapText="1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14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164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15" xfId="1" applyNumberFormat="1" applyFont="1" applyFill="1" applyBorder="1" applyAlignment="1" applyProtection="1">
      <alignment vertical="center" wrapText="1"/>
    </xf>
    <xf numFmtId="164" fontId="4" fillId="2" borderId="15" xfId="1" applyNumberFormat="1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164" fontId="6" fillId="2" borderId="14" xfId="1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wrapText="1"/>
    </xf>
    <xf numFmtId="37" fontId="5" fillId="0" borderId="14" xfId="1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38"/>
  <sheetViews>
    <sheetView zoomScaleNormal="100" workbookViewId="0">
      <selection activeCell="D36" sqref="D36"/>
    </sheetView>
  </sheetViews>
  <sheetFormatPr baseColWidth="10" defaultRowHeight="15" x14ac:dyDescent="0.25"/>
  <cols>
    <col min="4" max="4" width="33.28515625" customWidth="1"/>
    <col min="5" max="5" width="14.28515625" customWidth="1"/>
    <col min="6" max="6" width="16" customWidth="1"/>
    <col min="7" max="7" width="14.5703125" bestFit="1" customWidth="1"/>
    <col min="8" max="8" width="18.85546875" customWidth="1"/>
    <col min="9" max="9" width="13.7109375" bestFit="1" customWidth="1"/>
    <col min="10" max="10" width="15.28515625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 x14ac:dyDescent="0.25">
      <c r="C3" s="38" t="s">
        <v>0</v>
      </c>
      <c r="D3" s="39"/>
      <c r="E3" s="39"/>
      <c r="F3" s="39"/>
      <c r="G3" s="39"/>
      <c r="H3" s="39"/>
      <c r="I3" s="39"/>
      <c r="J3" s="40"/>
    </row>
    <row r="4" spans="3:10" x14ac:dyDescent="0.25">
      <c r="C4" s="41" t="s">
        <v>1</v>
      </c>
      <c r="D4" s="42"/>
      <c r="E4" s="42"/>
      <c r="F4" s="42"/>
      <c r="G4" s="42"/>
      <c r="H4" s="42"/>
      <c r="I4" s="42"/>
      <c r="J4" s="43"/>
    </row>
    <row r="5" spans="3:10" x14ac:dyDescent="0.25">
      <c r="C5" s="41" t="s">
        <v>13</v>
      </c>
      <c r="D5" s="42"/>
      <c r="E5" s="42"/>
      <c r="F5" s="42"/>
      <c r="G5" s="42"/>
      <c r="H5" s="42"/>
      <c r="I5" s="42"/>
      <c r="J5" s="43"/>
    </row>
    <row r="6" spans="3:10" x14ac:dyDescent="0.25">
      <c r="C6" s="41" t="s">
        <v>21</v>
      </c>
      <c r="D6" s="42"/>
      <c r="E6" s="42"/>
      <c r="F6" s="42"/>
      <c r="G6" s="42"/>
      <c r="H6" s="42"/>
      <c r="I6" s="42"/>
      <c r="J6" s="43"/>
    </row>
    <row r="7" spans="3:10" x14ac:dyDescent="0.25">
      <c r="C7" s="44" t="s">
        <v>2</v>
      </c>
      <c r="D7" s="45"/>
      <c r="E7" s="45"/>
      <c r="F7" s="45"/>
      <c r="G7" s="45"/>
      <c r="H7" s="45"/>
      <c r="I7" s="45"/>
      <c r="J7" s="46"/>
    </row>
    <row r="8" spans="3:10" x14ac:dyDescent="0.25">
      <c r="C8" s="17"/>
      <c r="D8" s="17"/>
      <c r="E8" s="17"/>
      <c r="F8" s="17"/>
      <c r="G8" s="17"/>
      <c r="H8" s="17"/>
      <c r="I8" s="17"/>
      <c r="J8" s="17"/>
    </row>
    <row r="9" spans="3:10" x14ac:dyDescent="0.25">
      <c r="C9" s="28" t="s">
        <v>3</v>
      </c>
      <c r="D9" s="29"/>
      <c r="E9" s="34" t="s">
        <v>14</v>
      </c>
      <c r="F9" s="34"/>
      <c r="G9" s="34"/>
      <c r="H9" s="34"/>
      <c r="I9" s="34"/>
      <c r="J9" s="36" t="s">
        <v>4</v>
      </c>
    </row>
    <row r="10" spans="3:10" ht="24" x14ac:dyDescent="0.25">
      <c r="C10" s="30"/>
      <c r="D10" s="31"/>
      <c r="E10" s="1" t="s">
        <v>5</v>
      </c>
      <c r="F10" s="2" t="s">
        <v>6</v>
      </c>
      <c r="G10" s="1" t="s">
        <v>7</v>
      </c>
      <c r="H10" s="1" t="s">
        <v>8</v>
      </c>
      <c r="I10" s="1" t="s">
        <v>9</v>
      </c>
      <c r="J10" s="37"/>
    </row>
    <row r="11" spans="3:10" x14ac:dyDescent="0.25">
      <c r="C11" s="32"/>
      <c r="D11" s="33"/>
      <c r="E11" s="3">
        <v>1</v>
      </c>
      <c r="F11" s="3">
        <v>2</v>
      </c>
      <c r="G11" s="3" t="s">
        <v>10</v>
      </c>
      <c r="H11" s="3">
        <v>4</v>
      </c>
      <c r="I11" s="3">
        <v>5</v>
      </c>
      <c r="J11" s="4" t="s">
        <v>11</v>
      </c>
    </row>
    <row r="12" spans="3:10" x14ac:dyDescent="0.25">
      <c r="C12" s="18"/>
      <c r="D12" s="19"/>
      <c r="E12" s="19"/>
      <c r="F12" s="19"/>
      <c r="G12" s="19"/>
      <c r="H12" s="19"/>
      <c r="I12" s="19"/>
      <c r="J12" s="20"/>
    </row>
    <row r="13" spans="3:10" ht="22.5" x14ac:dyDescent="0.25">
      <c r="C13" s="21"/>
      <c r="D13" s="5" t="s">
        <v>0</v>
      </c>
      <c r="E13" s="6">
        <v>1906115.8</v>
      </c>
      <c r="F13" s="7">
        <v>372802.3</v>
      </c>
      <c r="G13" s="8">
        <f>E13+F13</f>
        <v>2278918.1</v>
      </c>
      <c r="H13" s="7">
        <v>48983.899999999994</v>
      </c>
      <c r="I13" s="7">
        <v>2152067.6999999997</v>
      </c>
      <c r="J13" s="9">
        <f>G13-H13</f>
        <v>2229934.2000000002</v>
      </c>
    </row>
    <row r="14" spans="3:10" x14ac:dyDescent="0.25">
      <c r="C14" s="21"/>
      <c r="D14" s="5"/>
      <c r="E14" s="6"/>
      <c r="F14" s="6"/>
      <c r="G14" s="8">
        <f t="shared" ref="G14:G21" si="0">E14+F14</f>
        <v>0</v>
      </c>
      <c r="H14" s="6"/>
      <c r="I14" s="6"/>
      <c r="J14" s="9">
        <f t="shared" ref="J14:J21" si="1">G14-H14</f>
        <v>0</v>
      </c>
    </row>
    <row r="15" spans="3:10" x14ac:dyDescent="0.25">
      <c r="C15" s="21"/>
      <c r="D15" s="5"/>
      <c r="E15" s="6"/>
      <c r="F15" s="6"/>
      <c r="G15" s="8">
        <f t="shared" si="0"/>
        <v>0</v>
      </c>
      <c r="H15" s="6"/>
      <c r="I15" s="6"/>
      <c r="J15" s="9">
        <f t="shared" si="1"/>
        <v>0</v>
      </c>
    </row>
    <row r="16" spans="3:10" x14ac:dyDescent="0.25">
      <c r="C16" s="21"/>
      <c r="D16" s="5"/>
      <c r="E16" s="6"/>
      <c r="F16" s="6"/>
      <c r="G16" s="8">
        <f t="shared" si="0"/>
        <v>0</v>
      </c>
      <c r="H16" s="6"/>
      <c r="I16" s="6"/>
      <c r="J16" s="9">
        <f t="shared" si="1"/>
        <v>0</v>
      </c>
    </row>
    <row r="17" spans="3:10" x14ac:dyDescent="0.25">
      <c r="C17" s="21"/>
      <c r="D17" s="5"/>
      <c r="E17" s="6"/>
      <c r="F17" s="6"/>
      <c r="G17" s="8">
        <f t="shared" si="0"/>
        <v>0</v>
      </c>
      <c r="H17" s="6"/>
      <c r="I17" s="6"/>
      <c r="J17" s="9">
        <f t="shared" si="1"/>
        <v>0</v>
      </c>
    </row>
    <row r="18" spans="3:10" x14ac:dyDescent="0.25">
      <c r="C18" s="21"/>
      <c r="D18" s="5"/>
      <c r="E18" s="6"/>
      <c r="F18" s="6"/>
      <c r="G18" s="8">
        <f t="shared" si="0"/>
        <v>0</v>
      </c>
      <c r="H18" s="6"/>
      <c r="I18" s="6"/>
      <c r="J18" s="9">
        <f t="shared" si="1"/>
        <v>0</v>
      </c>
    </row>
    <row r="19" spans="3:10" x14ac:dyDescent="0.25">
      <c r="C19" s="21"/>
      <c r="D19" s="5"/>
      <c r="E19" s="6"/>
      <c r="F19" s="6"/>
      <c r="G19" s="8">
        <f t="shared" si="0"/>
        <v>0</v>
      </c>
      <c r="H19" s="6"/>
      <c r="I19" s="6"/>
      <c r="J19" s="9">
        <f t="shared" si="1"/>
        <v>0</v>
      </c>
    </row>
    <row r="20" spans="3:10" x14ac:dyDescent="0.25">
      <c r="C20" s="21"/>
      <c r="D20" s="5"/>
      <c r="E20" s="6"/>
      <c r="F20" s="6"/>
      <c r="G20" s="8">
        <f t="shared" si="0"/>
        <v>0</v>
      </c>
      <c r="H20" s="6"/>
      <c r="I20" s="6"/>
      <c r="J20" s="9">
        <f t="shared" si="1"/>
        <v>0</v>
      </c>
    </row>
    <row r="21" spans="3:10" x14ac:dyDescent="0.25">
      <c r="C21" s="21"/>
      <c r="D21" s="5"/>
      <c r="E21" s="6"/>
      <c r="F21" s="6"/>
      <c r="G21" s="8">
        <f t="shared" si="0"/>
        <v>0</v>
      </c>
      <c r="H21" s="6"/>
      <c r="I21" s="6"/>
      <c r="J21" s="9">
        <f t="shared" si="1"/>
        <v>0</v>
      </c>
    </row>
    <row r="22" spans="3:10" x14ac:dyDescent="0.25">
      <c r="C22" s="22"/>
      <c r="D22" s="10"/>
      <c r="E22" s="11"/>
      <c r="F22" s="11"/>
      <c r="G22" s="11"/>
      <c r="H22" s="11"/>
      <c r="I22" s="11"/>
      <c r="J22" s="12"/>
    </row>
    <row r="23" spans="3:10" x14ac:dyDescent="0.25">
      <c r="C23" s="23"/>
      <c r="D23" s="13" t="s">
        <v>12</v>
      </c>
      <c r="E23" s="14">
        <f>SUM(E13:E21)</f>
        <v>1906115.8</v>
      </c>
      <c r="F23" s="14">
        <f t="shared" ref="F23:J23" si="2">SUM(F13:F21)</f>
        <v>372802.3</v>
      </c>
      <c r="G23" s="14">
        <f t="shared" si="2"/>
        <v>2278918.1</v>
      </c>
      <c r="H23" s="14">
        <f t="shared" si="2"/>
        <v>48983.899999999994</v>
      </c>
      <c r="I23" s="14">
        <f t="shared" si="2"/>
        <v>2152067.6999999997</v>
      </c>
      <c r="J23" s="15">
        <f t="shared" si="2"/>
        <v>2229934.2000000002</v>
      </c>
    </row>
    <row r="24" spans="3:10" x14ac:dyDescent="0.25">
      <c r="C24" s="16"/>
      <c r="D24" s="16"/>
      <c r="E24" s="16"/>
      <c r="F24" s="16"/>
      <c r="G24" s="16"/>
      <c r="H24" s="16"/>
      <c r="I24" s="16"/>
      <c r="J24" s="16"/>
    </row>
    <row r="25" spans="3:10" x14ac:dyDescent="0.25">
      <c r="C25" s="16"/>
      <c r="D25" s="16"/>
      <c r="E25" s="16"/>
      <c r="F25" s="16"/>
      <c r="G25" s="16"/>
      <c r="H25" s="16"/>
      <c r="I25" s="24"/>
      <c r="J25" s="16"/>
    </row>
    <row r="26" spans="3:10" x14ac:dyDescent="0.25">
      <c r="C26" s="16"/>
      <c r="D26" s="16"/>
      <c r="E26" s="16"/>
      <c r="F26" s="16"/>
      <c r="G26" s="16"/>
      <c r="H26" s="16"/>
      <c r="I26" s="16"/>
      <c r="J26" s="16"/>
    </row>
    <row r="27" spans="3:10" x14ac:dyDescent="0.25">
      <c r="C27" s="16"/>
      <c r="D27" s="16"/>
      <c r="E27" s="16"/>
      <c r="F27" s="16"/>
      <c r="G27" s="16"/>
      <c r="H27" s="16"/>
      <c r="I27" s="16"/>
      <c r="J27" s="16"/>
    </row>
    <row r="28" spans="3:10" x14ac:dyDescent="0.25">
      <c r="C28" s="16"/>
      <c r="D28" s="16"/>
      <c r="E28" s="16"/>
      <c r="F28" s="16"/>
      <c r="G28" s="16"/>
      <c r="H28" s="16"/>
      <c r="I28" s="16"/>
      <c r="J28" s="16"/>
    </row>
    <row r="29" spans="3:10" x14ac:dyDescent="0.25">
      <c r="C29" s="16"/>
      <c r="D29" s="16"/>
      <c r="E29" s="16"/>
      <c r="F29" s="16"/>
      <c r="G29" s="16"/>
      <c r="H29" s="16"/>
      <c r="I29" s="16"/>
      <c r="J29" s="16"/>
    </row>
    <row r="30" spans="3:10" ht="15.75" thickBot="1" x14ac:dyDescent="0.3">
      <c r="C30" s="16"/>
      <c r="D30" s="25"/>
      <c r="E30" s="25"/>
      <c r="F30" s="16"/>
      <c r="G30" s="25"/>
      <c r="H30" s="25"/>
      <c r="I30" s="25"/>
      <c r="J30" s="16"/>
    </row>
    <row r="31" spans="3:10" x14ac:dyDescent="0.25">
      <c r="C31" s="16"/>
      <c r="D31" s="27" t="s">
        <v>17</v>
      </c>
      <c r="E31" s="27"/>
      <c r="F31" s="16"/>
      <c r="G31" s="35" t="s">
        <v>18</v>
      </c>
      <c r="H31" s="35"/>
      <c r="I31" s="35"/>
      <c r="J31" s="16"/>
    </row>
    <row r="32" spans="3:10" ht="18" customHeight="1" x14ac:dyDescent="0.25">
      <c r="C32" s="16"/>
      <c r="D32" s="27" t="s">
        <v>19</v>
      </c>
      <c r="E32" s="27"/>
      <c r="F32" s="16"/>
      <c r="G32" s="27" t="s">
        <v>20</v>
      </c>
      <c r="H32" s="27"/>
      <c r="I32" s="27"/>
      <c r="J32" s="16"/>
    </row>
    <row r="33" spans="5:9" ht="18" customHeight="1" x14ac:dyDescent="0.25">
      <c r="G33" s="27"/>
      <c r="H33" s="27"/>
      <c r="I33" s="26"/>
    </row>
    <row r="36" spans="5:9" ht="15.75" thickBot="1" x14ac:dyDescent="0.3">
      <c r="E36" s="25"/>
      <c r="F36" s="25"/>
      <c r="G36" s="25"/>
    </row>
    <row r="37" spans="5:9" x14ac:dyDescent="0.25">
      <c r="E37" s="27" t="s">
        <v>16</v>
      </c>
      <c r="F37" s="27"/>
      <c r="G37" s="27"/>
    </row>
    <row r="38" spans="5:9" x14ac:dyDescent="0.25">
      <c r="E38" s="27" t="s">
        <v>15</v>
      </c>
      <c r="F38" s="27"/>
      <c r="G38" s="27"/>
    </row>
  </sheetData>
  <mergeCells count="15">
    <mergeCell ref="J9:J10"/>
    <mergeCell ref="C3:J3"/>
    <mergeCell ref="C4:J4"/>
    <mergeCell ref="C5:J5"/>
    <mergeCell ref="C6:J6"/>
    <mergeCell ref="C7:J7"/>
    <mergeCell ref="E37:G37"/>
    <mergeCell ref="E38:G38"/>
    <mergeCell ref="G32:I32"/>
    <mergeCell ref="C9:D11"/>
    <mergeCell ref="E9:I9"/>
    <mergeCell ref="D31:E31"/>
    <mergeCell ref="G31:I31"/>
    <mergeCell ref="D32:E32"/>
    <mergeCell ref="G33:H33"/>
  </mergeCells>
  <printOptions horizontalCentered="1"/>
  <pageMargins left="0.31496062992125984" right="0.31496062992125984" top="0.74803149606299213" bottom="0.74803149606299213" header="0.31496062992125984" footer="0.31496062992125984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3"/>
  <sheetViews>
    <sheetView workbookViewId="0">
      <selection activeCell="M18" sqref="M18"/>
    </sheetView>
  </sheetViews>
  <sheetFormatPr baseColWidth="10" defaultRowHeight="15" x14ac:dyDescent="0.25"/>
  <cols>
    <col min="4" max="4" width="13.42578125" customWidth="1"/>
    <col min="5" max="5" width="15.28515625" customWidth="1"/>
    <col min="6" max="6" width="15.85546875" customWidth="1"/>
    <col min="8" max="8" width="14.5703125" customWidth="1"/>
    <col min="9" max="9" width="15.42578125" customWidth="1"/>
  </cols>
  <sheetData>
    <row r="4" spans="2:9" x14ac:dyDescent="0.25">
      <c r="B4" s="47" t="s">
        <v>0</v>
      </c>
      <c r="C4" s="48"/>
      <c r="D4" s="48"/>
      <c r="E4" s="48"/>
      <c r="F4" s="48"/>
      <c r="G4" s="48"/>
      <c r="H4" s="48"/>
      <c r="I4" s="49"/>
    </row>
    <row r="5" spans="2:9" x14ac:dyDescent="0.25">
      <c r="B5" s="50" t="s">
        <v>1</v>
      </c>
      <c r="C5" s="51"/>
      <c r="D5" s="51"/>
      <c r="E5" s="51"/>
      <c r="F5" s="51"/>
      <c r="G5" s="51"/>
      <c r="H5" s="51"/>
      <c r="I5" s="52"/>
    </row>
    <row r="6" spans="2:9" x14ac:dyDescent="0.25">
      <c r="B6" s="53" t="s">
        <v>13</v>
      </c>
      <c r="C6" s="54"/>
      <c r="D6" s="54"/>
      <c r="E6" s="54"/>
      <c r="F6" s="54"/>
      <c r="G6" s="54"/>
      <c r="H6" s="54"/>
      <c r="I6" s="55"/>
    </row>
    <row r="7" spans="2:9" x14ac:dyDescent="0.25">
      <c r="B7" s="53" t="s">
        <v>21</v>
      </c>
      <c r="C7" s="54"/>
      <c r="D7" s="54"/>
      <c r="E7" s="54"/>
      <c r="F7" s="54"/>
      <c r="G7" s="54"/>
      <c r="H7" s="54"/>
      <c r="I7" s="55"/>
    </row>
    <row r="8" spans="2:9" x14ac:dyDescent="0.25">
      <c r="B8" s="56" t="s">
        <v>2</v>
      </c>
      <c r="C8" s="57"/>
      <c r="D8" s="57"/>
      <c r="E8" s="57"/>
      <c r="F8" s="57"/>
      <c r="G8" s="57"/>
      <c r="H8" s="57"/>
      <c r="I8" s="58"/>
    </row>
    <row r="9" spans="2:9" x14ac:dyDescent="0.25">
      <c r="B9" s="17"/>
      <c r="C9" s="17"/>
      <c r="D9" s="17"/>
      <c r="E9" s="17"/>
      <c r="F9" s="17"/>
      <c r="G9" s="17"/>
      <c r="H9" s="17"/>
      <c r="I9" s="17"/>
    </row>
    <row r="10" spans="2:9" x14ac:dyDescent="0.25">
      <c r="B10" s="59" t="s">
        <v>3</v>
      </c>
      <c r="C10" s="60"/>
      <c r="D10" s="61" t="s">
        <v>14</v>
      </c>
      <c r="E10" s="62"/>
      <c r="F10" s="62"/>
      <c r="G10" s="62"/>
      <c r="H10" s="63"/>
      <c r="I10" s="64" t="s">
        <v>4</v>
      </c>
    </row>
    <row r="11" spans="2:9" ht="46.5" x14ac:dyDescent="0.25">
      <c r="B11" s="65"/>
      <c r="C11" s="66"/>
      <c r="D11" s="67" t="s">
        <v>5</v>
      </c>
      <c r="E11" s="68" t="s">
        <v>6</v>
      </c>
      <c r="F11" s="67" t="s">
        <v>7</v>
      </c>
      <c r="G11" s="67" t="s">
        <v>8</v>
      </c>
      <c r="H11" s="67" t="s">
        <v>9</v>
      </c>
      <c r="I11" s="64"/>
    </row>
    <row r="12" spans="2:9" x14ac:dyDescent="0.25">
      <c r="B12" s="69"/>
      <c r="C12" s="70"/>
      <c r="D12" s="71">
        <v>1</v>
      </c>
      <c r="E12" s="71">
        <v>2</v>
      </c>
      <c r="F12" s="71" t="s">
        <v>10</v>
      </c>
      <c r="G12" s="71">
        <v>4</v>
      </c>
      <c r="H12" s="71">
        <v>5</v>
      </c>
      <c r="I12" s="71" t="s">
        <v>11</v>
      </c>
    </row>
    <row r="13" spans="2:9" x14ac:dyDescent="0.25">
      <c r="B13" s="72"/>
      <c r="C13" s="73"/>
      <c r="D13" s="74"/>
      <c r="E13" s="74"/>
      <c r="F13" s="74"/>
      <c r="G13" s="74"/>
      <c r="H13" s="74"/>
      <c r="I13" s="74"/>
    </row>
    <row r="14" spans="2:9" x14ac:dyDescent="0.25">
      <c r="B14" s="75" t="s">
        <v>22</v>
      </c>
      <c r="C14" s="76"/>
      <c r="D14" s="77">
        <v>1906115.8</v>
      </c>
      <c r="E14" s="78">
        <v>372802.3</v>
      </c>
      <c r="F14" s="8">
        <f>D14+E14</f>
        <v>2278918.1</v>
      </c>
      <c r="G14" s="78">
        <v>48983.899999999994</v>
      </c>
      <c r="H14" s="7">
        <v>2152067.6999999997</v>
      </c>
      <c r="I14" s="79">
        <f>F14-G14</f>
        <v>2229934.2000000002</v>
      </c>
    </row>
    <row r="15" spans="2:9" x14ac:dyDescent="0.25">
      <c r="B15" s="75" t="s">
        <v>23</v>
      </c>
      <c r="C15" s="76"/>
      <c r="D15" s="80"/>
      <c r="E15" s="80"/>
      <c r="F15" s="79">
        <f t="shared" ref="F15:F17" si="0">E15+D15</f>
        <v>0</v>
      </c>
      <c r="G15" s="80"/>
      <c r="H15" s="80"/>
      <c r="I15" s="79">
        <f t="shared" ref="I15:I17" si="1">F15-G15</f>
        <v>0</v>
      </c>
    </row>
    <row r="16" spans="2:9" x14ac:dyDescent="0.25">
      <c r="B16" s="75" t="s">
        <v>24</v>
      </c>
      <c r="C16" s="76"/>
      <c r="D16" s="80"/>
      <c r="E16" s="80"/>
      <c r="F16" s="79">
        <f t="shared" si="0"/>
        <v>0</v>
      </c>
      <c r="G16" s="80"/>
      <c r="H16" s="80"/>
      <c r="I16" s="79">
        <f t="shared" si="1"/>
        <v>0</v>
      </c>
    </row>
    <row r="17" spans="2:9" x14ac:dyDescent="0.25">
      <c r="B17" s="75" t="s">
        <v>25</v>
      </c>
      <c r="C17" s="76"/>
      <c r="D17" s="80"/>
      <c r="E17" s="80"/>
      <c r="F17" s="79">
        <f t="shared" si="0"/>
        <v>0</v>
      </c>
      <c r="G17" s="80"/>
      <c r="H17" s="80"/>
      <c r="I17" s="79">
        <f t="shared" si="1"/>
        <v>0</v>
      </c>
    </row>
    <row r="18" spans="2:9" x14ac:dyDescent="0.25">
      <c r="B18" s="81" t="s">
        <v>12</v>
      </c>
      <c r="C18" s="82"/>
      <c r="D18" s="83">
        <f t="shared" ref="D18:I18" si="2">SUM(D14:D17)</f>
        <v>1906115.8</v>
      </c>
      <c r="E18" s="83">
        <f t="shared" si="2"/>
        <v>372802.3</v>
      </c>
      <c r="F18" s="83">
        <f t="shared" si="2"/>
        <v>2278918.1</v>
      </c>
      <c r="G18" s="83">
        <f t="shared" si="2"/>
        <v>48983.899999999994</v>
      </c>
      <c r="H18" s="83">
        <f t="shared" si="2"/>
        <v>2152067.6999999997</v>
      </c>
      <c r="I18" s="83">
        <f t="shared" si="2"/>
        <v>2229934.2000000002</v>
      </c>
    </row>
    <row r="19" spans="2:9" x14ac:dyDescent="0.25">
      <c r="B19" s="16"/>
      <c r="C19" s="16"/>
      <c r="D19" s="16"/>
      <c r="E19" s="16"/>
      <c r="F19" s="16"/>
      <c r="G19" s="16"/>
      <c r="H19" s="16"/>
      <c r="I19" s="16"/>
    </row>
    <row r="20" spans="2:9" x14ac:dyDescent="0.25">
      <c r="B20" s="16"/>
      <c r="C20" s="16"/>
      <c r="D20" s="16"/>
      <c r="E20" s="16"/>
      <c r="F20" s="16"/>
      <c r="G20" s="16"/>
      <c r="H20" s="24"/>
      <c r="I20" s="16"/>
    </row>
    <row r="21" spans="2:9" x14ac:dyDescent="0.25">
      <c r="B21" s="16"/>
      <c r="C21" s="16"/>
      <c r="D21" s="16"/>
      <c r="E21" s="16"/>
      <c r="F21" s="16"/>
      <c r="G21" s="16"/>
      <c r="H21" s="16"/>
      <c r="I21" s="16"/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B23" s="16"/>
      <c r="C23" s="16"/>
      <c r="D23" s="16"/>
      <c r="E23" s="16"/>
      <c r="F23" s="16"/>
      <c r="G23" s="16"/>
      <c r="H23" s="16"/>
      <c r="I23" s="16"/>
    </row>
    <row r="24" spans="2:9" x14ac:dyDescent="0.25">
      <c r="B24" s="16"/>
      <c r="C24" s="16"/>
      <c r="D24" s="16"/>
      <c r="E24" s="16"/>
      <c r="F24" s="16"/>
      <c r="G24" s="16"/>
      <c r="H24" s="16"/>
      <c r="I24" s="16"/>
    </row>
    <row r="25" spans="2:9" ht="15.75" thickBot="1" x14ac:dyDescent="0.3">
      <c r="C25" s="84"/>
      <c r="D25" s="84"/>
      <c r="E25" s="84"/>
      <c r="F25" s="16"/>
      <c r="G25" s="25"/>
      <c r="H25" s="25"/>
      <c r="I25" s="25"/>
    </row>
    <row r="26" spans="2:9" x14ac:dyDescent="0.25">
      <c r="C26" s="27" t="s">
        <v>17</v>
      </c>
      <c r="D26" s="27"/>
      <c r="E26" s="27"/>
      <c r="F26" s="16"/>
      <c r="G26" s="35" t="s">
        <v>18</v>
      </c>
      <c r="H26" s="35"/>
      <c r="I26" s="35"/>
    </row>
    <row r="27" spans="2:9" x14ac:dyDescent="0.25">
      <c r="C27" s="27" t="s">
        <v>19</v>
      </c>
      <c r="D27" s="27"/>
      <c r="E27" s="27"/>
      <c r="F27" s="16"/>
      <c r="G27" s="27" t="s">
        <v>20</v>
      </c>
      <c r="H27" s="27"/>
      <c r="I27" s="27"/>
    </row>
    <row r="28" spans="2:9" x14ac:dyDescent="0.25">
      <c r="G28" s="85"/>
      <c r="H28" s="85"/>
      <c r="I28" s="85"/>
    </row>
    <row r="31" spans="2:9" ht="15.75" thickBot="1" x14ac:dyDescent="0.3">
      <c r="E31" s="25"/>
      <c r="F31" s="25"/>
      <c r="G31" s="25"/>
    </row>
    <row r="32" spans="2:9" x14ac:dyDescent="0.25">
      <c r="E32" s="27" t="s">
        <v>16</v>
      </c>
      <c r="F32" s="27"/>
      <c r="G32" s="27"/>
    </row>
    <row r="33" spans="5:7" x14ac:dyDescent="0.25">
      <c r="E33" s="27" t="s">
        <v>15</v>
      </c>
      <c r="F33" s="27"/>
      <c r="G33" s="27"/>
    </row>
  </sheetData>
  <mergeCells count="20">
    <mergeCell ref="C26:E26"/>
    <mergeCell ref="G26:I26"/>
    <mergeCell ref="C27:E27"/>
    <mergeCell ref="G27:I27"/>
    <mergeCell ref="E32:G32"/>
    <mergeCell ref="E33:G33"/>
    <mergeCell ref="B14:C14"/>
    <mergeCell ref="B15:C15"/>
    <mergeCell ref="B16:C16"/>
    <mergeCell ref="B17:C17"/>
    <mergeCell ref="B18:C18"/>
    <mergeCell ref="C25:E25"/>
    <mergeCell ref="B4:I4"/>
    <mergeCell ref="B5:I5"/>
    <mergeCell ref="B6:I6"/>
    <mergeCell ref="B7:I7"/>
    <mergeCell ref="B8:I8"/>
    <mergeCell ref="B10:C12"/>
    <mergeCell ref="D10:H10"/>
    <mergeCell ref="I10:I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35"/>
  <sheetViews>
    <sheetView tabSelected="1" workbookViewId="0">
      <selection activeCell="N9" sqref="N9"/>
    </sheetView>
  </sheetViews>
  <sheetFormatPr baseColWidth="10" defaultRowHeight="15" x14ac:dyDescent="0.25"/>
  <cols>
    <col min="4" max="4" width="27.28515625" customWidth="1"/>
    <col min="5" max="5" width="14" customWidth="1"/>
    <col min="6" max="6" width="13.85546875" customWidth="1"/>
    <col min="7" max="7" width="14.140625" customWidth="1"/>
    <col min="9" max="9" width="14.28515625" customWidth="1"/>
    <col min="10" max="10" width="16.28515625" customWidth="1"/>
  </cols>
  <sheetData>
    <row r="4" spans="3:10" x14ac:dyDescent="0.25">
      <c r="C4" s="38" t="s">
        <v>0</v>
      </c>
      <c r="D4" s="39"/>
      <c r="E4" s="39"/>
      <c r="F4" s="39"/>
      <c r="G4" s="39"/>
      <c r="H4" s="39"/>
      <c r="I4" s="39"/>
      <c r="J4" s="40"/>
    </row>
    <row r="5" spans="3:10" x14ac:dyDescent="0.25">
      <c r="C5" s="50" t="s">
        <v>1</v>
      </c>
      <c r="D5" s="51"/>
      <c r="E5" s="51"/>
      <c r="F5" s="51"/>
      <c r="G5" s="51"/>
      <c r="H5" s="51"/>
      <c r="I5" s="51"/>
      <c r="J5" s="52"/>
    </row>
    <row r="6" spans="3:10" x14ac:dyDescent="0.25">
      <c r="C6" s="53" t="s">
        <v>13</v>
      </c>
      <c r="D6" s="54"/>
      <c r="E6" s="54"/>
      <c r="F6" s="54"/>
      <c r="G6" s="54"/>
      <c r="H6" s="54"/>
      <c r="I6" s="54"/>
      <c r="J6" s="55"/>
    </row>
    <row r="7" spans="3:10" x14ac:dyDescent="0.25">
      <c r="C7" s="53" t="s">
        <v>21</v>
      </c>
      <c r="D7" s="54"/>
      <c r="E7" s="54"/>
      <c r="F7" s="54"/>
      <c r="G7" s="54"/>
      <c r="H7" s="54"/>
      <c r="I7" s="54"/>
      <c r="J7" s="55"/>
    </row>
    <row r="8" spans="3:10" x14ac:dyDescent="0.25">
      <c r="C8" s="56" t="s">
        <v>2</v>
      </c>
      <c r="D8" s="57"/>
      <c r="E8" s="57"/>
      <c r="F8" s="57"/>
      <c r="G8" s="57"/>
      <c r="H8" s="57"/>
      <c r="I8" s="57"/>
      <c r="J8" s="58"/>
    </row>
    <row r="9" spans="3:10" x14ac:dyDescent="0.25">
      <c r="C9" s="17"/>
      <c r="D9" s="17"/>
      <c r="E9" s="17"/>
      <c r="F9" s="17"/>
      <c r="G9" s="17"/>
      <c r="H9" s="17"/>
      <c r="I9" s="17"/>
      <c r="J9" s="17"/>
    </row>
    <row r="10" spans="3:10" x14ac:dyDescent="0.25">
      <c r="C10" s="59" t="s">
        <v>3</v>
      </c>
      <c r="D10" s="60"/>
      <c r="E10" s="61" t="s">
        <v>14</v>
      </c>
      <c r="F10" s="62"/>
      <c r="G10" s="62"/>
      <c r="H10" s="62"/>
      <c r="I10" s="63"/>
      <c r="J10" s="64" t="s">
        <v>4</v>
      </c>
    </row>
    <row r="11" spans="3:10" ht="45" x14ac:dyDescent="0.25">
      <c r="C11" s="65"/>
      <c r="D11" s="66"/>
      <c r="E11" s="67" t="s">
        <v>5</v>
      </c>
      <c r="F11" s="86" t="s">
        <v>6</v>
      </c>
      <c r="G11" s="67" t="s">
        <v>7</v>
      </c>
      <c r="H11" s="67" t="s">
        <v>8</v>
      </c>
      <c r="I11" s="67" t="s">
        <v>9</v>
      </c>
      <c r="J11" s="64"/>
    </row>
    <row r="12" spans="3:10" x14ac:dyDescent="0.25">
      <c r="C12" s="69"/>
      <c r="D12" s="70"/>
      <c r="E12" s="71">
        <v>1</v>
      </c>
      <c r="F12" s="71">
        <v>2</v>
      </c>
      <c r="G12" s="71" t="s">
        <v>10</v>
      </c>
      <c r="H12" s="71">
        <v>4</v>
      </c>
      <c r="I12" s="71">
        <v>5</v>
      </c>
      <c r="J12" s="71" t="s">
        <v>11</v>
      </c>
    </row>
    <row r="13" spans="3:10" x14ac:dyDescent="0.25">
      <c r="C13" s="72"/>
      <c r="D13" s="73"/>
      <c r="E13" s="74"/>
      <c r="F13" s="74"/>
      <c r="G13" s="74"/>
      <c r="H13" s="74"/>
      <c r="I13" s="74"/>
      <c r="J13" s="74"/>
    </row>
    <row r="14" spans="3:10" ht="29.25" customHeight="1" x14ac:dyDescent="0.25">
      <c r="C14" s="87" t="s">
        <v>26</v>
      </c>
      <c r="D14" s="88"/>
      <c r="E14" s="89">
        <v>1906115.8</v>
      </c>
      <c r="F14" s="89">
        <v>372802.3</v>
      </c>
      <c r="G14" s="89">
        <f>E14+F14</f>
        <v>2278918.1</v>
      </c>
      <c r="H14" s="89">
        <v>48983.899999999994</v>
      </c>
      <c r="I14" s="89">
        <v>2152067.6999999997</v>
      </c>
      <c r="J14" s="89">
        <f>G14-H14</f>
        <v>2229934.2000000002</v>
      </c>
    </row>
    <row r="15" spans="3:10" ht="42" customHeight="1" x14ac:dyDescent="0.25">
      <c r="C15" s="87" t="s">
        <v>27</v>
      </c>
      <c r="D15" s="88"/>
      <c r="E15" s="89">
        <v>0</v>
      </c>
      <c r="F15" s="89">
        <v>0</v>
      </c>
      <c r="G15" s="89">
        <f t="shared" ref="G15:G19" si="0">F15+E15</f>
        <v>0</v>
      </c>
      <c r="H15" s="89">
        <v>0</v>
      </c>
      <c r="I15" s="89">
        <v>0</v>
      </c>
      <c r="J15" s="89">
        <f t="shared" ref="J15:J19" si="1">G15-H15</f>
        <v>0</v>
      </c>
    </row>
    <row r="16" spans="3:10" ht="60" customHeight="1" x14ac:dyDescent="0.25">
      <c r="C16" s="87" t="s">
        <v>28</v>
      </c>
      <c r="D16" s="88"/>
      <c r="E16" s="89">
        <v>0</v>
      </c>
      <c r="F16" s="89">
        <v>0</v>
      </c>
      <c r="G16" s="89">
        <f t="shared" si="0"/>
        <v>0</v>
      </c>
      <c r="H16" s="89">
        <v>0</v>
      </c>
      <c r="I16" s="89">
        <v>0</v>
      </c>
      <c r="J16" s="89">
        <f t="shared" si="1"/>
        <v>0</v>
      </c>
    </row>
    <row r="17" spans="3:10" ht="60.75" customHeight="1" x14ac:dyDescent="0.25">
      <c r="C17" s="87" t="s">
        <v>29</v>
      </c>
      <c r="D17" s="88"/>
      <c r="E17" s="89">
        <v>0</v>
      </c>
      <c r="F17" s="89">
        <v>0</v>
      </c>
      <c r="G17" s="89">
        <f t="shared" si="0"/>
        <v>0</v>
      </c>
      <c r="H17" s="89">
        <v>0</v>
      </c>
      <c r="I17" s="89">
        <v>0</v>
      </c>
      <c r="J17" s="89">
        <f t="shared" si="1"/>
        <v>0</v>
      </c>
    </row>
    <row r="18" spans="3:10" ht="52.5" customHeight="1" x14ac:dyDescent="0.25">
      <c r="C18" s="87" t="s">
        <v>30</v>
      </c>
      <c r="D18" s="88"/>
      <c r="E18" s="89">
        <v>0</v>
      </c>
      <c r="F18" s="89">
        <v>0</v>
      </c>
      <c r="G18" s="89">
        <f t="shared" si="0"/>
        <v>0</v>
      </c>
      <c r="H18" s="89">
        <v>0</v>
      </c>
      <c r="I18" s="89">
        <v>0</v>
      </c>
      <c r="J18" s="89">
        <f t="shared" si="1"/>
        <v>0</v>
      </c>
    </row>
    <row r="19" spans="3:10" ht="39" customHeight="1" x14ac:dyDescent="0.25">
      <c r="C19" s="87" t="s">
        <v>31</v>
      </c>
      <c r="D19" s="88"/>
      <c r="E19" s="89">
        <v>0</v>
      </c>
      <c r="F19" s="89">
        <v>0</v>
      </c>
      <c r="G19" s="89">
        <f t="shared" si="0"/>
        <v>0</v>
      </c>
      <c r="H19" s="89">
        <v>0</v>
      </c>
      <c r="I19" s="89">
        <v>0</v>
      </c>
      <c r="J19" s="89">
        <f t="shared" si="1"/>
        <v>0</v>
      </c>
    </row>
    <row r="20" spans="3:10" x14ac:dyDescent="0.25">
      <c r="C20" s="81" t="s">
        <v>12</v>
      </c>
      <c r="D20" s="82"/>
      <c r="E20" s="83">
        <f>SUM(E14:E19)</f>
        <v>1906115.8</v>
      </c>
      <c r="F20" s="83">
        <f t="shared" ref="F20:I20" si="2">SUM(F14:F19)</f>
        <v>372802.3</v>
      </c>
      <c r="G20" s="83">
        <f t="shared" si="2"/>
        <v>2278918.1</v>
      </c>
      <c r="H20" s="83">
        <f t="shared" si="2"/>
        <v>48983.899999999994</v>
      </c>
      <c r="I20" s="83">
        <f t="shared" si="2"/>
        <v>2152067.6999999997</v>
      </c>
      <c r="J20" s="83">
        <f>SUM(J14:J19)</f>
        <v>2229934.2000000002</v>
      </c>
    </row>
    <row r="21" spans="3:10" x14ac:dyDescent="0.25">
      <c r="C21" s="16"/>
      <c r="D21" s="16"/>
      <c r="E21" s="16"/>
      <c r="F21" s="16"/>
      <c r="G21" s="16"/>
      <c r="H21" s="16"/>
      <c r="I21" s="16"/>
      <c r="J21" s="16"/>
    </row>
    <row r="22" spans="3:10" x14ac:dyDescent="0.25">
      <c r="C22" s="16"/>
      <c r="D22" s="16"/>
      <c r="E22" s="16"/>
      <c r="F22" s="16"/>
      <c r="G22" s="16"/>
      <c r="H22" s="16"/>
      <c r="I22" s="24"/>
      <c r="J22" s="16"/>
    </row>
    <row r="23" spans="3:10" x14ac:dyDescent="0.25">
      <c r="C23" s="16"/>
      <c r="D23" s="16"/>
      <c r="E23" s="16"/>
      <c r="F23" s="16"/>
      <c r="G23" s="16"/>
      <c r="H23" s="16"/>
      <c r="I23" s="16"/>
      <c r="J23" s="16"/>
    </row>
    <row r="24" spans="3:10" x14ac:dyDescent="0.25">
      <c r="C24" s="16"/>
      <c r="D24" s="16"/>
      <c r="E24" s="16"/>
      <c r="F24" s="16"/>
      <c r="G24" s="16"/>
      <c r="H24" s="16"/>
      <c r="I24" s="16"/>
      <c r="J24" s="16"/>
    </row>
    <row r="25" spans="3:10" x14ac:dyDescent="0.25">
      <c r="C25" s="16"/>
      <c r="D25" s="16"/>
      <c r="E25" s="16"/>
      <c r="F25" s="16"/>
      <c r="G25" s="16"/>
      <c r="H25" s="16"/>
      <c r="I25" s="16"/>
      <c r="J25" s="16"/>
    </row>
    <row r="26" spans="3:10" x14ac:dyDescent="0.25">
      <c r="C26" s="16"/>
      <c r="D26" s="16"/>
      <c r="E26" s="16"/>
      <c r="F26" s="16"/>
      <c r="G26" s="16"/>
      <c r="H26" s="16"/>
      <c r="I26" s="16"/>
      <c r="J26" s="16"/>
    </row>
    <row r="27" spans="3:10" ht="15.75" thickBot="1" x14ac:dyDescent="0.3">
      <c r="C27" s="16"/>
      <c r="D27" s="25"/>
      <c r="E27" s="25"/>
      <c r="F27" s="16"/>
      <c r="G27" s="25"/>
      <c r="H27" s="25"/>
      <c r="I27" s="25"/>
      <c r="J27" s="25"/>
    </row>
    <row r="28" spans="3:10" x14ac:dyDescent="0.25">
      <c r="C28" s="16"/>
      <c r="D28" s="27" t="s">
        <v>17</v>
      </c>
      <c r="E28" s="27"/>
      <c r="F28" s="16"/>
      <c r="G28" s="27" t="s">
        <v>18</v>
      </c>
      <c r="H28" s="27"/>
      <c r="I28" s="27"/>
      <c r="J28" s="27"/>
    </row>
    <row r="29" spans="3:10" x14ac:dyDescent="0.25">
      <c r="C29" s="16"/>
      <c r="D29" s="27" t="s">
        <v>19</v>
      </c>
      <c r="E29" s="27"/>
      <c r="F29" s="16"/>
      <c r="G29" s="90" t="s">
        <v>20</v>
      </c>
      <c r="H29" s="90"/>
      <c r="I29" s="90"/>
      <c r="J29" s="90"/>
    </row>
    <row r="30" spans="3:10" x14ac:dyDescent="0.25">
      <c r="G30" s="91"/>
      <c r="H30" s="91"/>
      <c r="I30" s="91"/>
      <c r="J30" s="91"/>
    </row>
    <row r="33" spans="5:7" ht="15.75" thickBot="1" x14ac:dyDescent="0.3">
      <c r="E33" s="25"/>
      <c r="F33" s="25"/>
      <c r="G33" s="25"/>
    </row>
    <row r="34" spans="5:7" x14ac:dyDescent="0.25">
      <c r="E34" s="27" t="s">
        <v>16</v>
      </c>
      <c r="F34" s="27"/>
      <c r="G34" s="27"/>
    </row>
    <row r="35" spans="5:7" x14ac:dyDescent="0.25">
      <c r="E35" s="27" t="s">
        <v>15</v>
      </c>
      <c r="F35" s="27"/>
      <c r="G35" s="27"/>
    </row>
  </sheetData>
  <mergeCells count="21">
    <mergeCell ref="E35:G35"/>
    <mergeCell ref="C20:D20"/>
    <mergeCell ref="D28:E28"/>
    <mergeCell ref="G28:J28"/>
    <mergeCell ref="D29:E29"/>
    <mergeCell ref="G29:J29"/>
    <mergeCell ref="E34:G34"/>
    <mergeCell ref="C14:D14"/>
    <mergeCell ref="C15:D15"/>
    <mergeCell ref="C16:D16"/>
    <mergeCell ref="C17:D17"/>
    <mergeCell ref="C18:D18"/>
    <mergeCell ref="C19:D19"/>
    <mergeCell ref="C4:J4"/>
    <mergeCell ref="C5:J5"/>
    <mergeCell ref="C6:J6"/>
    <mergeCell ref="C7:J7"/>
    <mergeCell ref="C8:J8"/>
    <mergeCell ref="C10:D12"/>
    <mergeCell ref="E10:I10"/>
    <mergeCell ref="J10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Edo Anal Pres Egre</vt:lpstr>
      <vt:lpstr>Hoja1</vt:lpstr>
      <vt:lpstr>Hoja2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Contabilidad 3</cp:lastModifiedBy>
  <cp:lastPrinted>2017-07-13T20:56:53Z</cp:lastPrinted>
  <dcterms:created xsi:type="dcterms:W3CDTF">2015-03-04T04:00:32Z</dcterms:created>
  <dcterms:modified xsi:type="dcterms:W3CDTF">2018-02-06T20:39:08Z</dcterms:modified>
</cp:coreProperties>
</file>