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2 INFORMACIÓN PRESUPUESTAL\"/>
    </mc:Choice>
  </mc:AlternateContent>
  <bookViews>
    <workbookView xWindow="0" yWindow="0" windowWidth="19200" windowHeight="11592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20" i="1" l="1"/>
  <c r="F15" i="1" l="1"/>
  <c r="F19" i="1" l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E48" i="1" s="1"/>
  <c r="D12" i="1"/>
  <c r="D48" i="1" s="1"/>
  <c r="H48" i="1" l="1"/>
  <c r="I12" i="1"/>
  <c r="I22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<sst xmlns="http://schemas.openxmlformats.org/spreadsheetml/2006/main" count="54" uniqueCount="54">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</sst>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19" zoomScale="85" zoomScaleNormal="85" workbookViewId="0">
      <selection activeCell="E47" sqref="E47"/>
    </sheetView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63" width="17.88671875" style="1" customWidth="1"/>
    <col min="264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258" x14ac:dyDescent="0.25"/>
    <row r="2" spans="2:258" x14ac:dyDescent="0.25">
      <c r="B2" s="60" t="s">
        <v>0</v>
      </c>
      <c r="C2" s="61"/>
      <c r="D2" s="61"/>
      <c r="E2" s="61"/>
      <c r="F2" s="61"/>
      <c r="G2" s="61"/>
      <c r="H2" s="61"/>
      <c r="I2" s="62"/>
    </row>
    <row r="3" spans="2:258" x14ac:dyDescent="0.25">
      <c r="B3" s="63" t="s">
        <v>1</v>
      </c>
      <c r="C3" s="64"/>
      <c r="D3" s="64"/>
      <c r="E3" s="64"/>
      <c r="F3" s="64"/>
      <c r="G3" s="64"/>
      <c r="H3" s="64"/>
      <c r="I3" s="65"/>
    </row>
    <row r="4" spans="2:258" x14ac:dyDescent="0.25">
      <c r="B4" s="66" t="s">
        <v>2</v>
      </c>
      <c r="C4" s="67"/>
      <c r="D4" s="67"/>
      <c r="E4" s="67"/>
      <c r="F4" s="67"/>
      <c r="G4" s="67"/>
      <c r="H4" s="67"/>
      <c r="I4" s="68"/>
    </row>
    <row r="5" spans="2:258" x14ac:dyDescent="0.25">
      <c r="B5" s="66" t="s">
        <v>53</v>
      </c>
      <c r="C5" s="67"/>
      <c r="D5" s="67"/>
      <c r="E5" s="67"/>
      <c r="F5" s="67"/>
      <c r="G5" s="67"/>
      <c r="H5" s="67"/>
      <c r="I5" s="68"/>
    </row>
    <row r="6" spans="2:258" x14ac:dyDescent="0.25">
      <c r="B6" s="69" t="s">
        <v>3</v>
      </c>
      <c r="C6" s="70"/>
      <c r="D6" s="70"/>
      <c r="E6" s="70"/>
      <c r="F6" s="70"/>
      <c r="G6" s="70"/>
      <c r="H6" s="70"/>
      <c r="I6" s="71"/>
    </row>
    <row r="7" spans="2:258" x14ac:dyDescent="0.25">
      <c r="B7" s="26"/>
      <c r="C7" s="26"/>
      <c r="D7" s="26"/>
      <c r="E7" s="26"/>
      <c r="F7" s="26"/>
      <c r="G7" s="26"/>
      <c r="H7" s="26"/>
      <c r="I7" s="26"/>
    </row>
    <row r="8" spans="2:258" x14ac:dyDescent="0.25">
      <c r="B8" s="45" t="s">
        <v>4</v>
      </c>
      <c r="C8" s="46"/>
      <c r="D8" s="51" t="s">
        <v>5</v>
      </c>
      <c r="E8" s="52"/>
      <c r="F8" s="52"/>
      <c r="G8" s="52"/>
      <c r="H8" s="53"/>
      <c r="I8" s="58" t="s">
        <v>6</v>
      </c>
    </row>
    <row r="9" spans="2:258" ht="27.75" customHeight="1" x14ac:dyDescent="0.25">
      <c r="B9" s="47"/>
      <c r="C9" s="48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9"/>
    </row>
    <row r="10" spans="2:258" x14ac:dyDescent="0.25">
      <c r="B10" s="49"/>
      <c r="C10" s="50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5">
      <c r="B11" s="5"/>
      <c r="C11" s="6"/>
      <c r="D11" s="7"/>
      <c r="E11" s="7"/>
      <c r="F11" s="7"/>
      <c r="G11" s="7"/>
      <c r="H11" s="7"/>
      <c r="I11" s="7"/>
    </row>
    <row r="12" spans="2:258" x14ac:dyDescent="0.25">
      <c r="B12" s="56" t="s">
        <v>14</v>
      </c>
      <c r="C12" s="57"/>
      <c r="D12" s="8">
        <f t="shared" ref="D12:I12" si="0">SUM(D13:D20)</f>
        <v>1160997.7</v>
      </c>
      <c r="E12" s="8">
        <f t="shared" si="0"/>
        <v>169597.5</v>
      </c>
      <c r="F12" s="8">
        <f t="shared" si="0"/>
        <v>1330595.2</v>
      </c>
      <c r="G12" s="8">
        <f t="shared" si="0"/>
        <v>23537.7</v>
      </c>
      <c r="H12" s="8">
        <f t="shared" si="0"/>
        <v>940593.89999999979</v>
      </c>
      <c r="I12" s="8">
        <f t="shared" si="0"/>
        <v>1307057.5</v>
      </c>
    </row>
    <row r="13" spans="2:258" ht="15" customHeight="1" x14ac:dyDescent="0.25">
      <c r="B13" s="54" t="s">
        <v>15</v>
      </c>
      <c r="C13" s="55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5">
      <c r="B14" s="54" t="s">
        <v>16</v>
      </c>
      <c r="C14" s="55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8" ht="15" customHeight="1" x14ac:dyDescent="0.25">
      <c r="B15" s="54" t="s">
        <v>17</v>
      </c>
      <c r="C15" s="55"/>
      <c r="D15" s="9">
        <v>3288.8</v>
      </c>
      <c r="E15" s="9">
        <v>0</v>
      </c>
      <c r="F15" s="10">
        <f t="shared" si="1"/>
        <v>3288.8</v>
      </c>
      <c r="G15" s="9">
        <v>0</v>
      </c>
      <c r="H15" s="9">
        <v>2013</v>
      </c>
      <c r="I15" s="10">
        <f t="shared" si="2"/>
        <v>3288.8</v>
      </c>
      <c r="IX15" s="36"/>
    </row>
    <row r="16" spans="2:258" ht="15" customHeight="1" x14ac:dyDescent="0.25">
      <c r="B16" s="54" t="s">
        <v>18</v>
      </c>
      <c r="C16" s="55"/>
      <c r="D16" s="9"/>
      <c r="E16" s="9"/>
      <c r="F16" s="10">
        <f t="shared" si="1"/>
        <v>0</v>
      </c>
      <c r="G16" s="9"/>
      <c r="H16" s="9"/>
      <c r="I16" s="10">
        <f t="shared" si="2"/>
        <v>0</v>
      </c>
      <c r="IX16" s="37"/>
    </row>
    <row r="17" spans="2:262" ht="15" customHeight="1" x14ac:dyDescent="0.25">
      <c r="B17" s="54" t="s">
        <v>19</v>
      </c>
      <c r="C17" s="55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54" t="s">
        <v>20</v>
      </c>
      <c r="C18" s="55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5">
      <c r="B19" s="54" t="s">
        <v>21</v>
      </c>
      <c r="C19" s="55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54" t="s">
        <v>22</v>
      </c>
      <c r="C20" s="55"/>
      <c r="D20" s="11">
        <v>1157708.8999999999</v>
      </c>
      <c r="E20" s="11">
        <v>169597.5</v>
      </c>
      <c r="F20" s="10">
        <f t="shared" si="1"/>
        <v>1327306.3999999999</v>
      </c>
      <c r="G20" s="11">
        <v>23537.7</v>
      </c>
      <c r="H20" s="11">
        <v>938580.89999999979</v>
      </c>
      <c r="I20" s="10">
        <f t="shared" si="2"/>
        <v>1303768.7</v>
      </c>
      <c r="IX20" s="34"/>
      <c r="IY20" s="34"/>
      <c r="IZ20" s="34"/>
      <c r="JA20" s="34"/>
      <c r="JB20" s="34"/>
    </row>
    <row r="21" spans="2:262" x14ac:dyDescent="0.25">
      <c r="B21" s="12"/>
      <c r="C21" s="13"/>
      <c r="D21" s="14"/>
      <c r="E21" s="14"/>
      <c r="F21" s="14"/>
      <c r="G21" s="14"/>
      <c r="H21" s="14"/>
      <c r="I21" s="10"/>
    </row>
    <row r="22" spans="2:262" x14ac:dyDescent="0.25">
      <c r="B22" s="56" t="s">
        <v>23</v>
      </c>
      <c r="C22" s="57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5">
      <c r="B23" s="54" t="s">
        <v>24</v>
      </c>
      <c r="C23" s="55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54" t="s">
        <v>25</v>
      </c>
      <c r="C24" s="55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54" t="s">
        <v>26</v>
      </c>
      <c r="C25" s="55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5">
      <c r="B26" s="54" t="s">
        <v>27</v>
      </c>
      <c r="C26" s="55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5">
      <c r="B27" s="54" t="s">
        <v>28</v>
      </c>
      <c r="C27" s="55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5">
      <c r="B28" s="54" t="s">
        <v>29</v>
      </c>
      <c r="C28" s="55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54" t="s">
        <v>30</v>
      </c>
      <c r="C29" s="55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5">
      <c r="B31" s="56" t="s">
        <v>31</v>
      </c>
      <c r="C31" s="57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5">
      <c r="B32" s="54" t="s">
        <v>32</v>
      </c>
      <c r="C32" s="55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54" t="s">
        <v>33</v>
      </c>
      <c r="C33" s="55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5">
      <c r="B34" s="54" t="s">
        <v>34</v>
      </c>
      <c r="C34" s="55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5">
      <c r="B35" s="54" t="s">
        <v>35</v>
      </c>
      <c r="C35" s="55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54" t="s">
        <v>36</v>
      </c>
      <c r="C36" s="55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54" t="s">
        <v>37</v>
      </c>
      <c r="C37" s="55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54" t="s">
        <v>38</v>
      </c>
      <c r="C38" s="55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5">
      <c r="B39" s="54" t="s">
        <v>39</v>
      </c>
      <c r="C39" s="55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5">
      <c r="B40" s="54" t="s">
        <v>40</v>
      </c>
      <c r="C40" s="55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x14ac:dyDescent="0.25">
      <c r="B41" s="12"/>
      <c r="C41" s="13"/>
      <c r="D41" s="16"/>
      <c r="E41" s="16"/>
      <c r="F41" s="16"/>
      <c r="G41" s="16"/>
      <c r="H41" s="16"/>
      <c r="I41" s="16"/>
    </row>
    <row r="42" spans="2:258" x14ac:dyDescent="0.25">
      <c r="B42" s="56" t="s">
        <v>41</v>
      </c>
      <c r="C42" s="57"/>
      <c r="D42" s="17">
        <f>SUM(D43:D46)</f>
        <v>712000</v>
      </c>
      <c r="E42" s="17">
        <f t="shared" ref="E42:H42" si="9">SUM(E43:E46)</f>
        <v>60308.2</v>
      </c>
      <c r="F42" s="17">
        <f t="shared" si="9"/>
        <v>772308.2</v>
      </c>
      <c r="G42" s="18">
        <f t="shared" si="9"/>
        <v>0</v>
      </c>
      <c r="H42" s="17">
        <f t="shared" si="9"/>
        <v>762884.29999999993</v>
      </c>
      <c r="I42" s="17">
        <f>SUM(I43:I46)</f>
        <v>772308.2</v>
      </c>
    </row>
    <row r="43" spans="2:258" ht="15" customHeight="1" x14ac:dyDescent="0.25">
      <c r="B43" s="54" t="s">
        <v>42</v>
      </c>
      <c r="C43" s="55"/>
      <c r="D43" s="15">
        <v>712000</v>
      </c>
      <c r="E43" s="33">
        <v>55014.1</v>
      </c>
      <c r="F43" s="10">
        <f>IF(AND(D43&gt;=0,E43&gt;=0),(D43+E43),"-")</f>
        <v>767014.1</v>
      </c>
      <c r="G43" s="15">
        <v>0</v>
      </c>
      <c r="H43" s="15">
        <v>760247.2</v>
      </c>
      <c r="I43" s="10">
        <f t="shared" ref="I43:I46" si="10">F43-G43</f>
        <v>767014.1</v>
      </c>
    </row>
    <row r="44" spans="2:258" ht="15" customHeight="1" x14ac:dyDescent="0.25">
      <c r="B44" s="54" t="s">
        <v>43</v>
      </c>
      <c r="C44" s="55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54" t="s">
        <v>44</v>
      </c>
      <c r="C45" s="55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54" t="s">
        <v>45</v>
      </c>
      <c r="C46" s="55"/>
      <c r="D46" s="15"/>
      <c r="E46" s="15">
        <v>5294.1</v>
      </c>
      <c r="F46" s="10">
        <f t="shared" si="11"/>
        <v>5294.1</v>
      </c>
      <c r="G46" s="15">
        <v>0</v>
      </c>
      <c r="H46" s="15">
        <v>2637.1</v>
      </c>
      <c r="I46" s="10">
        <f t="shared" si="10"/>
        <v>5294.1</v>
      </c>
    </row>
    <row r="47" spans="2:258" x14ac:dyDescent="0.25">
      <c r="B47" s="19"/>
      <c r="C47" s="20"/>
      <c r="D47" s="21"/>
      <c r="E47" s="21"/>
      <c r="F47" s="21"/>
      <c r="G47" s="21"/>
      <c r="H47" s="21"/>
      <c r="I47" s="21"/>
    </row>
    <row r="48" spans="2:258" x14ac:dyDescent="0.25">
      <c r="B48" s="22"/>
      <c r="C48" s="23" t="s">
        <v>46</v>
      </c>
      <c r="D48" s="24">
        <f t="shared" ref="D48:I48" si="12">SUM(D12,D22,D31,D42)</f>
        <v>1872997.7</v>
      </c>
      <c r="E48" s="24">
        <f>SUM(E12,E22,E31,E42)</f>
        <v>229905.7</v>
      </c>
      <c r="F48" s="24">
        <f t="shared" si="12"/>
        <v>2102903.4</v>
      </c>
      <c r="G48" s="24">
        <f>SUM(G12,G22,G31,G42)</f>
        <v>23537.7</v>
      </c>
      <c r="H48" s="24">
        <f t="shared" si="12"/>
        <v>1703478.1999999997</v>
      </c>
      <c r="I48" s="24">
        <f t="shared" si="12"/>
        <v>2079365.7</v>
      </c>
      <c r="IX48" s="34"/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35"/>
      <c r="E51" s="35"/>
      <c r="F51" s="35"/>
      <c r="G51" s="35"/>
      <c r="H51" s="35"/>
      <c r="I51" s="35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72"/>
      <c r="H54" s="72"/>
      <c r="I54" s="72"/>
    </row>
    <row r="55" spans="2:9" x14ac:dyDescent="0.25">
      <c r="B55" s="25"/>
      <c r="C55" s="40" t="s">
        <v>49</v>
      </c>
      <c r="D55" s="41"/>
      <c r="E55" s="31"/>
      <c r="F55" s="32"/>
      <c r="G55" s="43" t="s">
        <v>50</v>
      </c>
      <c r="H55" s="43"/>
      <c r="I55" s="43"/>
    </row>
    <row r="56" spans="2:9" ht="18" customHeight="1" x14ac:dyDescent="0.25">
      <c r="B56" s="25"/>
      <c r="C56" s="40" t="s">
        <v>51</v>
      </c>
      <c r="D56" s="41"/>
      <c r="E56" s="31"/>
      <c r="F56" s="32"/>
      <c r="G56" s="44" t="s">
        <v>52</v>
      </c>
      <c r="H56" s="44"/>
      <c r="I56" s="44"/>
    </row>
    <row r="57" spans="2:9" ht="18" customHeight="1" x14ac:dyDescent="0.25">
      <c r="C57" s="31"/>
      <c r="D57" s="31"/>
      <c r="E57" s="31"/>
      <c r="F57" s="31"/>
      <c r="G57" s="30"/>
      <c r="H57" s="30"/>
      <c r="I57" s="30"/>
    </row>
    <row r="58" spans="2:9" x14ac:dyDescent="0.25">
      <c r="C58" s="31"/>
      <c r="D58" s="31"/>
      <c r="E58" s="31"/>
      <c r="F58" s="31"/>
      <c r="G58" s="30"/>
      <c r="H58" s="30"/>
      <c r="I58" s="30"/>
    </row>
    <row r="59" spans="2:9" x14ac:dyDescent="0.25">
      <c r="C59" s="31"/>
      <c r="D59" s="31"/>
      <c r="E59" s="31"/>
      <c r="F59" s="31"/>
      <c r="G59" s="31"/>
      <c r="H59" s="31"/>
      <c r="I59" s="32"/>
    </row>
    <row r="60" spans="2:9" ht="14.4" thickBot="1" x14ac:dyDescent="0.3">
      <c r="C60" s="31"/>
      <c r="D60" s="42"/>
      <c r="E60" s="42"/>
      <c r="F60" s="42"/>
      <c r="G60" s="31"/>
      <c r="H60" s="31"/>
      <c r="I60" s="32"/>
    </row>
    <row r="61" spans="2:9" x14ac:dyDescent="0.25">
      <c r="C61" s="31"/>
      <c r="D61" s="43" t="s">
        <v>48</v>
      </c>
      <c r="E61" s="43"/>
      <c r="F61" s="43"/>
      <c r="G61" s="31"/>
      <c r="H61" s="31"/>
      <c r="I61" s="32"/>
    </row>
    <row r="62" spans="2:9" x14ac:dyDescent="0.25">
      <c r="C62" s="31"/>
      <c r="D62" s="44" t="s">
        <v>47</v>
      </c>
      <c r="E62" s="44"/>
      <c r="F62" s="44"/>
      <c r="G62" s="31"/>
      <c r="H62" s="31"/>
      <c r="I62" s="32"/>
    </row>
    <row r="63" spans="2:9" x14ac:dyDescent="0.25"/>
    <row r="64" spans="2:9" x14ac:dyDescent="0.25">
      <c r="D64" s="39"/>
      <c r="E64" s="39"/>
      <c r="F64" s="39"/>
    </row>
    <row r="65" spans="6:7" x14ac:dyDescent="0.25"/>
    <row r="66" spans="6:7" x14ac:dyDescent="0.25"/>
    <row r="67" spans="6:7" x14ac:dyDescent="0.25"/>
    <row r="68" spans="6:7" x14ac:dyDescent="0.25">
      <c r="F68" s="38"/>
      <c r="G68" s="38"/>
    </row>
    <row r="69" spans="6:7" x14ac:dyDescent="0.25"/>
    <row r="70" spans="6:7" x14ac:dyDescent="0.25"/>
    <row r="71" spans="6:7" x14ac:dyDescent="0.25"/>
    <row r="72" spans="6:7" x14ac:dyDescent="0.25"/>
    <row r="73" spans="6:7" x14ac:dyDescent="0.25"/>
    <row r="74" spans="6:7" x14ac:dyDescent="0.25"/>
    <row r="75" spans="6:7" x14ac:dyDescent="0.25"/>
    <row r="76" spans="6:7" x14ac:dyDescent="0.25"/>
    <row r="77" spans="6:7" x14ac:dyDescent="0.25"/>
    <row r="78" spans="6:7" x14ac:dyDescent="0.25"/>
    <row r="79" spans="6:7" x14ac:dyDescent="0.25"/>
    <row r="80" spans="6: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B45:C45"/>
    <mergeCell ref="B46:C46"/>
    <mergeCell ref="G54:I54"/>
    <mergeCell ref="G55:I55"/>
    <mergeCell ref="G56:I56"/>
    <mergeCell ref="B38:C38"/>
    <mergeCell ref="B39:C39"/>
    <mergeCell ref="B40:C40"/>
    <mergeCell ref="B42:C42"/>
    <mergeCell ref="B43:C43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I8:I9"/>
    <mergeCell ref="B2:I2"/>
    <mergeCell ref="B3:I3"/>
    <mergeCell ref="B4:I4"/>
    <mergeCell ref="B5:I5"/>
    <mergeCell ref="B6:I6"/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</mergeCells>
  <printOptions horizontalCentered="1"/>
  <pageMargins left="0.31496062992125984" right="0.31496062992125984" top="0.15748031496062992" bottom="0.15748031496062992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2017-07-13T21:03:36Z</cp:lastPrinted>
  <dcterms:created xsi:type="dcterms:W3CDTF">2015-03-04T04:02:37Z</dcterms:created>
  <dcterms:modified xsi:type="dcterms:W3CDTF">2017-10-06T20:53:12Z</dcterms:modified>
</cp:coreProperties>
</file>