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enero2017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<sst xmlns="http://schemas.openxmlformats.org/spreadsheetml/2006/main" count="45" uniqueCount="30">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</sst>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8" fillId="0" borderId="10" xfId="53" applyFont="1" applyFill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48" fillId="0" borderId="12" xfId="53" applyFont="1" applyFill="1" applyBorder="1" applyAlignment="1" applyProtection="1">
      <alignment horizontal="center" vertical="center" wrapText="1"/>
      <protection/>
    </xf>
    <xf numFmtId="0" fontId="48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/>
      <protection/>
    </xf>
    <xf numFmtId="0" fontId="49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9" fillId="33" borderId="18" xfId="0" applyNumberFormat="1" applyFont="1" applyFill="1" applyBorder="1" applyAlignment="1" applyProtection="1">
      <alignment vertical="top"/>
      <protection/>
    </xf>
    <xf numFmtId="43" fontId="50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7" fillId="33" borderId="20" xfId="0" applyFont="1" applyFill="1" applyBorder="1" applyAlignment="1" applyProtection="1">
      <alignment horizontal="center"/>
      <protection locked="0"/>
    </xf>
    <xf numFmtId="0" fontId="47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8" fillId="0" borderId="21" xfId="53" applyFont="1" applyFill="1" applyBorder="1" applyAlignment="1" applyProtection="1">
      <alignment horizontal="center" vertical="center"/>
      <protection/>
    </xf>
    <xf numFmtId="0" fontId="48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58</xdr:row>
      <xdr:rowOff>0</xdr:rowOff>
    </xdr:from>
    <xdr:to>
      <xdr:col>7</xdr:col>
      <xdr:colOff>495300</xdr:colOff>
      <xdr:row>61</xdr:row>
      <xdr:rowOff>152400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90825" y="10725150"/>
          <a:ext cx="2752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990600</xdr:colOff>
      <xdr:row>2</xdr:row>
      <xdr:rowOff>66675</xdr:rowOff>
    </xdr:from>
    <xdr:to>
      <xdr:col>10</xdr:col>
      <xdr:colOff>114300</xdr:colOff>
      <xdr:row>5</xdr:row>
      <xdr:rowOff>180975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438150"/>
          <a:ext cx="1924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4">
      <selection activeCell="G15" sqref="G15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161861.7</v>
      </c>
      <c r="J13" s="41">
        <f>SUM(J14:J16)</f>
        <v>5609.1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161861.7</v>
      </c>
      <c r="J15" s="43">
        <v>5609.1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1">
        <f>I13+I18</f>
        <v>161861.7</v>
      </c>
      <c r="J24" s="41">
        <f>J13+J18</f>
        <v>5609.1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5974452.8</v>
      </c>
      <c r="J27" s="41">
        <f>SUM(J28:J30)</f>
        <v>5974452.8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3">
        <v>5974452.8</v>
      </c>
      <c r="J29" s="43">
        <v>5974452.8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1">
        <f>I27+I32</f>
        <v>5974452.8</v>
      </c>
      <c r="J38" s="41">
        <f>J27+J32</f>
        <v>5974452.8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3">
        <v>7025.7</v>
      </c>
      <c r="J40" s="43">
        <v>6765.2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50">
        <f>I40+I38+I24</f>
        <v>6143340.2</v>
      </c>
      <c r="J42" s="50">
        <f>J40+J38+J24</f>
        <v>5986827.1</v>
      </c>
      <c r="K42" s="47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56"/>
      <c r="E50" s="56"/>
      <c r="F50" s="22"/>
      <c r="G50" s="21"/>
      <c r="H50" s="57"/>
      <c r="I50" s="57"/>
      <c r="J50" s="22"/>
      <c r="K50" s="22"/>
    </row>
    <row r="51" spans="2:11" ht="14.25">
      <c r="B51" s="21"/>
      <c r="C51" s="12"/>
      <c r="D51" s="58" t="s">
        <v>28</v>
      </c>
      <c r="E51" s="58"/>
      <c r="F51" s="22"/>
      <c r="G51" s="22"/>
      <c r="H51" s="59" t="s">
        <v>26</v>
      </c>
      <c r="I51" s="58"/>
      <c r="J51" s="4"/>
      <c r="K51" s="22"/>
    </row>
    <row r="52" spans="2:11" ht="14.25" customHeight="1">
      <c r="B52" s="21"/>
      <c r="C52" s="23"/>
      <c r="D52" s="51" t="s">
        <v>25</v>
      </c>
      <c r="E52" s="51"/>
      <c r="F52" s="24"/>
      <c r="G52" s="24"/>
      <c r="H52" s="51" t="s">
        <v>27</v>
      </c>
      <c r="I52" s="51"/>
      <c r="J52" s="4"/>
      <c r="K52" s="22"/>
    </row>
    <row r="53" spans="8:10" ht="14.25">
      <c r="H53" s="51"/>
      <c r="I53" s="51"/>
      <c r="J53" s="48">
        <v>6494260410.46</v>
      </c>
    </row>
    <row r="54" spans="8:10" ht="14.25">
      <c r="H54" s="51"/>
      <c r="I54" s="51"/>
      <c r="J54" s="48"/>
    </row>
    <row r="55" spans="8:10" ht="14.25">
      <c r="H55" s="51"/>
      <c r="I55" s="51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2016-01-30T02:29:35Z</cp:lastPrinted>
  <dcterms:created xsi:type="dcterms:W3CDTF">2014-09-04T18:58:18Z</dcterms:created>
  <dcterms:modified xsi:type="dcterms:W3CDTF">2017-04-19T00:08:16Z</dcterms:modified>
  <cp:category/>
  <cp:version/>
  <cp:contentType/>
  <cp:contentStatus/>
</cp:coreProperties>
</file>