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idad\12 DICIEMBRE  2016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5" i="1" l="1"/>
  <c r="I15" i="1" s="1"/>
  <c r="I18" i="1" l="1"/>
  <c r="F16" i="1"/>
  <c r="I16" i="1" s="1"/>
  <c r="F17" i="1"/>
  <c r="I17" i="1" s="1"/>
  <c r="F18" i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<sst xmlns="http://schemas.openxmlformats.org/spreadsheetml/2006/main" count="28" uniqueCount="28">
  <si>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</si>
  <si>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</si>
  <si>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</si>
  <si>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</si>
  <si>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</si>
  <si>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</si>
  <si>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</si>
  <si>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</si>
  <si>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</si>
  <si>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</si>
  <si>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</si>
  <si>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</si>
  <si>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</si>
  <si>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</si>
  <si>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</si>
  <si>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</si>
  <si>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</si>
  <si>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</si>
  <si>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(Miles de Pesos)</t>
  </si>
  <si>
    <t>Instituto de la Función Registral del Estado de México</t>
  </si>
  <si>
    <t>Subdirector de Finanzas</t>
  </si>
  <si>
    <t>Lic. Antonio Hernández Tenorio</t>
  </si>
  <si>
    <t xml:space="preserve">Entidades Paraestatales Empresariales Financieras No Monetarias con Participacion Estatal Mayoritaria </t>
  </si>
  <si>
    <t>Del 1 de enero al 31 de diciembre de 2016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</si>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</sst>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8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10"/>
      <color rgb="FF000000"/>
      <name val="Gotham Book"/>
    </font>
    <font>
      <sz val="10"/>
      <color rgb="FFFF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/>
    </xf>
    <xf numFmtId="164" fontId="4" fillId="2" borderId="3" xfId="1" applyNumberFormat="1" applyFont="1" applyFill="1" applyBorder="1" applyAlignment="1">
      <alignment horizontal="right" vertical="center" wrapText="1"/>
    </xf>
    <xf numFmtId="164" fontId="7" fillId="2" borderId="5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4" fillId="0" borderId="0" xfId="0" applyFont="1"/>
    <xf numFmtId="43" fontId="4" fillId="0" borderId="0" xfId="0" applyNumberFormat="1" applyFont="1"/>
    <xf numFmtId="0" fontId="8" fillId="0" borderId="0" xfId="0" applyFont="1" applyAlignment="1">
      <alignment vertical="center" wrapText="1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37" fontId="5" fillId="2" borderId="8" xfId="1" applyNumberFormat="1" applyFont="1" applyFill="1" applyBorder="1" applyAlignment="1" applyProtection="1">
      <alignment horizontal="center"/>
      <protection locked="0"/>
    </xf>
    <xf numFmtId="37" fontId="5" fillId="2" borderId="13" xfId="1" applyNumberFormat="1" applyFont="1" applyFill="1" applyBorder="1" applyAlignment="1" applyProtection="1">
      <alignment horizontal="center"/>
      <protection locked="0"/>
    </xf>
    <xf numFmtId="37" fontId="5" fillId="2" borderId="9" xfId="1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5" applyFont="1" applyAlignment="1">
      <alignment vertical="top"/>
    </xf>
    <xf numFmtId="0" fontId="10" fillId="0" borderId="13" xfId="5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164" fontId="12" fillId="0" borderId="0" xfId="1" applyNumberFormat="1" applyFont="1" applyAlignment="1">
      <alignment vertical="top"/>
    </xf>
    <xf numFmtId="164" fontId="13" fillId="0" borderId="0" xfId="1" applyNumberFormat="1" applyFont="1" applyAlignment="1">
      <alignment vertical="top"/>
    </xf>
    <xf numFmtId="0" fontId="9" fillId="0" borderId="0" xfId="5" applyFont="1" applyAlignment="1"/>
    <xf numFmtId="0" fontId="13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64" fontId="12" fillId="0" borderId="0" xfId="1" applyNumberFormat="1" applyFont="1" applyAlignment="1"/>
    <xf numFmtId="164" fontId="13" fillId="0" borderId="0" xfId="1" applyNumberFormat="1" applyFont="1" applyAlignment="1"/>
    <xf numFmtId="0" fontId="9" fillId="0" borderId="0" xfId="5" applyFont="1"/>
    <xf numFmtId="0" fontId="1" fillId="0" borderId="0" xfId="5" applyFont="1" applyAlignment="1">
      <alignment horizontal="center"/>
    </xf>
    <xf numFmtId="0" fontId="1" fillId="0" borderId="0" xfId="5" applyFont="1"/>
    <xf numFmtId="164" fontId="12" fillId="0" borderId="0" xfId="1" applyNumberFormat="1" applyFont="1"/>
    <xf numFmtId="164" fontId="13" fillId="0" borderId="0" xfId="1" applyNumberFormat="1" applyFont="1"/>
    <xf numFmtId="0" fontId="14" fillId="0" borderId="0" xfId="0" applyFont="1" applyAlignment="1">
      <alignment horizontal="center" vertical="top"/>
    </xf>
    <xf numFmtId="0" fontId="9" fillId="0" borderId="0" xfId="5" applyFont="1" applyAlignment="1">
      <alignment horizontal="center"/>
    </xf>
    <xf numFmtId="0" fontId="13" fillId="0" borderId="0" xfId="5" applyFont="1" applyAlignment="1">
      <alignment vertical="top"/>
    </xf>
    <xf numFmtId="0" fontId="10" fillId="0" borderId="0" xfId="5" applyFont="1" applyBorder="1" applyAlignment="1">
      <alignment vertical="top" wrapText="1"/>
    </xf>
    <xf numFmtId="0" fontId="15" fillId="0" borderId="0" xfId="5" applyFont="1" applyAlignment="1"/>
    <xf numFmtId="0" fontId="15" fillId="0" borderId="0" xfId="5" applyFont="1" applyAlignment="1">
      <alignment horizontal="center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</xdr:row>
      <xdr:rowOff>66675</xdr:rowOff>
    </xdr:from>
    <xdr:to>
      <xdr:col>2</xdr:col>
      <xdr:colOff>628650</xdr:colOff>
      <xdr:row>8</xdr:row>
      <xdr:rowOff>95250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828675"/>
          <a:ext cx="1038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4</xdr:row>
      <xdr:rowOff>133350</xdr:rowOff>
    </xdr:from>
    <xdr:to>
      <xdr:col>8</xdr:col>
      <xdr:colOff>695325</xdr:colOff>
      <xdr:row>8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895350"/>
          <a:ext cx="17811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2333625</xdr:colOff>
      <xdr:row>32</xdr:row>
      <xdr:rowOff>142875</xdr:rowOff>
    </xdr:from>
    <xdr:to>
      <xdr:col>6</xdr:col>
      <xdr:colOff>133350</xdr:colOff>
      <xdr:row>32</xdr:row>
      <xdr:rowOff>161925</xdr:rowOff>
    </xdr:to>
    <xdr:cxnSp macro="">
      <xdr:nvCxnSpPr>
        <xdr:cNvPr id="4" name="Conector recto 3"/>
        <xdr:cNvCxnSpPr/>
      </xdr:nvCxnSpPr>
      <xdr:spPr>
        <a:xfrm>
          <a:off x="3857625" y="6705600"/>
          <a:ext cx="29718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27</xdr:row>
      <xdr:rowOff>152400</xdr:rowOff>
    </xdr:from>
    <xdr:to>
      <xdr:col>9</xdr:col>
      <xdr:colOff>114300</xdr:colOff>
      <xdr:row>27</xdr:row>
      <xdr:rowOff>171450</xdr:rowOff>
    </xdr:to>
    <xdr:cxnSp macro="">
      <xdr:nvCxnSpPr>
        <xdr:cNvPr id="6" name="Conector recto 5"/>
        <xdr:cNvCxnSpPr/>
      </xdr:nvCxnSpPr>
      <xdr:spPr>
        <a:xfrm>
          <a:off x="6457950" y="5734050"/>
          <a:ext cx="29718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38"/>
  <sheetViews>
    <sheetView tabSelected="1" topLeftCell="A13" workbookViewId="0">
      <selection activeCell="C35" sqref="C35"/>
    </sheetView>
  </sheetViews>
  <sheetFormatPr baseColWidth="10" defaultRowHeight="15" x14ac:dyDescent="0.25"/>
  <cols>
    <col min="3" max="3" width="35.28515625" customWidth="1"/>
    <col min="4" max="4" width="13.7109375" bestFit="1" customWidth="1"/>
    <col min="5" max="5" width="14.7109375" customWidth="1"/>
    <col min="6" max="6" width="13.85546875" bestFit="1" customWidth="1"/>
    <col min="7" max="7" width="11.5703125" bestFit="1" customWidth="1"/>
    <col min="8" max="8" width="13.7109375" bestFit="1" customWidth="1"/>
    <col min="9" max="9" width="14" bestFit="1" customWidth="1"/>
  </cols>
  <sheetData>
    <row r="5" spans="2:9" x14ac:dyDescent="0.25">
      <c r="B5" s="14" t="s">
        <v>19</v>
      </c>
      <c r="C5" s="15"/>
      <c r="D5" s="15"/>
      <c r="E5" s="15"/>
      <c r="F5" s="15"/>
      <c r="G5" s="15"/>
      <c r="H5" s="15"/>
      <c r="I5" s="16"/>
    </row>
    <row r="6" spans="2:9" x14ac:dyDescent="0.25">
      <c r="B6" s="25" t="s">
        <v>0</v>
      </c>
      <c r="C6" s="26"/>
      <c r="D6" s="26"/>
      <c r="E6" s="26"/>
      <c r="F6" s="26"/>
      <c r="G6" s="26"/>
      <c r="H6" s="26"/>
      <c r="I6" s="27"/>
    </row>
    <row r="7" spans="2:9" x14ac:dyDescent="0.25">
      <c r="B7" s="19" t="s">
        <v>1</v>
      </c>
      <c r="C7" s="20"/>
      <c r="D7" s="20"/>
      <c r="E7" s="20"/>
      <c r="F7" s="20"/>
      <c r="G7" s="20"/>
      <c r="H7" s="20"/>
      <c r="I7" s="21"/>
    </row>
    <row r="8" spans="2:9" x14ac:dyDescent="0.25">
      <c r="B8" s="19" t="s">
        <v>23</v>
      </c>
      <c r="C8" s="20"/>
      <c r="D8" s="20"/>
      <c r="E8" s="20"/>
      <c r="F8" s="20"/>
      <c r="G8" s="20"/>
      <c r="H8" s="20"/>
      <c r="I8" s="21"/>
    </row>
    <row r="9" spans="2:9" x14ac:dyDescent="0.25">
      <c r="B9" s="22" t="s">
        <v>18</v>
      </c>
      <c r="C9" s="23"/>
      <c r="D9" s="23"/>
      <c r="E9" s="23"/>
      <c r="F9" s="23"/>
      <c r="G9" s="23"/>
      <c r="H9" s="23"/>
      <c r="I9" s="24"/>
    </row>
    <row r="10" spans="2:9" x14ac:dyDescent="0.25">
      <c r="B10" s="9"/>
      <c r="C10" s="9"/>
      <c r="D10" s="9"/>
      <c r="E10" s="9"/>
      <c r="F10" s="9"/>
      <c r="G10" s="9"/>
      <c r="H10" s="9"/>
      <c r="I10" s="9"/>
    </row>
    <row r="11" spans="2:9" x14ac:dyDescent="0.25">
      <c r="B11" s="28" t="s">
        <v>2</v>
      </c>
      <c r="C11" s="29"/>
      <c r="D11" s="34" t="s">
        <v>3</v>
      </c>
      <c r="E11" s="35"/>
      <c r="F11" s="35"/>
      <c r="G11" s="35"/>
      <c r="H11" s="36"/>
      <c r="I11" s="37" t="s">
        <v>4</v>
      </c>
    </row>
    <row r="12" spans="2:9" ht="45" x14ac:dyDescent="0.25">
      <c r="B12" s="30"/>
      <c r="C12" s="31"/>
      <c r="D12" s="2" t="s">
        <v>5</v>
      </c>
      <c r="E12" s="13" t="s">
        <v>6</v>
      </c>
      <c r="F12" s="2" t="s">
        <v>7</v>
      </c>
      <c r="G12" s="2" t="s">
        <v>8</v>
      </c>
      <c r="H12" s="2" t="s">
        <v>9</v>
      </c>
      <c r="I12" s="37"/>
    </row>
    <row r="13" spans="2:9" x14ac:dyDescent="0.25">
      <c r="B13" s="32"/>
      <c r="C13" s="33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</row>
    <row r="14" spans="2:9" x14ac:dyDescent="0.25">
      <c r="B14" s="6"/>
      <c r="C14" s="7"/>
      <c r="D14" s="8"/>
      <c r="E14" s="8"/>
      <c r="F14" s="8"/>
      <c r="G14" s="8"/>
      <c r="H14" s="8"/>
      <c r="I14" s="8"/>
    </row>
    <row r="15" spans="2:9" s="1" customFormat="1" ht="30" customHeight="1" x14ac:dyDescent="0.25">
      <c r="B15" s="38" t="s">
        <v>13</v>
      </c>
      <c r="C15" s="39"/>
      <c r="D15" s="4">
        <v>1491625</v>
      </c>
      <c r="E15" s="4">
        <v>656648.19999999995</v>
      </c>
      <c r="F15" s="4">
        <f>D15+E15</f>
        <v>2148273.2000000002</v>
      </c>
      <c r="G15" s="4">
        <v>6330.9</v>
      </c>
      <c r="H15" s="4">
        <v>2070416.3</v>
      </c>
      <c r="I15" s="4">
        <f>F15-G15</f>
        <v>2141942.3000000003</v>
      </c>
    </row>
    <row r="16" spans="2:9" s="1" customFormat="1" x14ac:dyDescent="0.25">
      <c r="B16" s="38" t="s">
        <v>14</v>
      </c>
      <c r="C16" s="39"/>
      <c r="D16" s="4">
        <v>0</v>
      </c>
      <c r="E16" s="4">
        <v>0</v>
      </c>
      <c r="F16" s="4">
        <f t="shared" ref="F16:F20" si="0">E16+D16</f>
        <v>0</v>
      </c>
      <c r="G16" s="4">
        <v>0</v>
      </c>
      <c r="H16" s="4">
        <v>0</v>
      </c>
      <c r="I16" s="4">
        <f t="shared" ref="I16:I20" si="1">F16-G16</f>
        <v>0</v>
      </c>
    </row>
    <row r="17" spans="2:13" s="1" customFormat="1" ht="35.25" customHeight="1" x14ac:dyDescent="0.25">
      <c r="B17" s="38" t="s">
        <v>15</v>
      </c>
      <c r="C17" s="39"/>
      <c r="D17" s="4">
        <v>0</v>
      </c>
      <c r="E17" s="4">
        <v>0</v>
      </c>
      <c r="F17" s="4">
        <f t="shared" si="0"/>
        <v>0</v>
      </c>
      <c r="G17" s="4">
        <v>0</v>
      </c>
      <c r="H17" s="4">
        <v>0</v>
      </c>
      <c r="I17" s="4">
        <f t="shared" si="1"/>
        <v>0</v>
      </c>
    </row>
    <row r="18" spans="2:13" s="1" customFormat="1" ht="30.75" customHeight="1" x14ac:dyDescent="0.25">
      <c r="B18" s="38" t="s">
        <v>16</v>
      </c>
      <c r="C18" s="39"/>
      <c r="D18" s="4">
        <v>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f t="shared" si="1"/>
        <v>0</v>
      </c>
    </row>
    <row r="19" spans="2:13" s="1" customFormat="1" ht="30.75" customHeight="1" x14ac:dyDescent="0.25">
      <c r="B19" s="38" t="s">
        <v>22</v>
      </c>
      <c r="C19" s="39"/>
      <c r="D19" s="4">
        <v>0</v>
      </c>
      <c r="E19" s="4">
        <v>0</v>
      </c>
      <c r="F19" s="4">
        <f t="shared" si="0"/>
        <v>0</v>
      </c>
      <c r="G19" s="4">
        <v>0</v>
      </c>
      <c r="H19" s="4">
        <v>0</v>
      </c>
      <c r="I19" s="4">
        <f t="shared" si="1"/>
        <v>0</v>
      </c>
    </row>
    <row r="20" spans="2:13" s="1" customFormat="1" ht="27.75" customHeight="1" x14ac:dyDescent="0.25">
      <c r="B20" s="38" t="s">
        <v>17</v>
      </c>
      <c r="C20" s="39"/>
      <c r="D20" s="4">
        <v>0</v>
      </c>
      <c r="E20" s="4">
        <v>0</v>
      </c>
      <c r="F20" s="4">
        <f t="shared" si="0"/>
        <v>0</v>
      </c>
      <c r="G20" s="4">
        <v>0</v>
      </c>
      <c r="H20" s="4">
        <v>0</v>
      </c>
      <c r="I20" s="4">
        <f t="shared" si="1"/>
        <v>0</v>
      </c>
    </row>
    <row r="21" spans="2:13" x14ac:dyDescent="0.25">
      <c r="B21" s="17" t="s">
        <v>12</v>
      </c>
      <c r="C21" s="18"/>
      <c r="D21" s="5">
        <f>SUM(D15:D20)</f>
        <v>1491625</v>
      </c>
      <c r="E21" s="5">
        <f t="shared" ref="E21:H21" si="2">SUM(E15:E20)</f>
        <v>656648.19999999995</v>
      </c>
      <c r="F21" s="5">
        <f t="shared" si="2"/>
        <v>2148273.2000000002</v>
      </c>
      <c r="G21" s="5">
        <f t="shared" si="2"/>
        <v>6330.9</v>
      </c>
      <c r="H21" s="5">
        <f t="shared" si="2"/>
        <v>2070416.3</v>
      </c>
      <c r="I21" s="5">
        <f>SUM(I15:I20)</f>
        <v>2141942.3000000003</v>
      </c>
    </row>
    <row r="22" spans="2:13" x14ac:dyDescent="0.25">
      <c r="B22" s="10"/>
      <c r="C22" s="10"/>
      <c r="D22" s="10"/>
      <c r="E22" s="10"/>
      <c r="F22" s="10"/>
      <c r="G22" s="10"/>
      <c r="H22" s="10"/>
      <c r="I22" s="10"/>
    </row>
    <row r="23" spans="2:13" s="1" customFormat="1" x14ac:dyDescent="0.25">
      <c r="B23" s="10"/>
      <c r="C23" s="10"/>
      <c r="D23" s="10"/>
      <c r="E23" s="10"/>
      <c r="F23" s="10"/>
      <c r="G23" s="10"/>
      <c r="H23" s="10"/>
      <c r="I23" s="10"/>
    </row>
    <row r="24" spans="2:13" s="1" customFormat="1" x14ac:dyDescent="0.25">
      <c r="B24" s="10"/>
      <c r="C24" s="10"/>
      <c r="D24" s="10"/>
      <c r="E24" s="10"/>
      <c r="F24" s="10"/>
      <c r="G24" s="10"/>
      <c r="H24" s="10"/>
      <c r="I24" s="10"/>
    </row>
    <row r="25" spans="2:13" s="1" customFormat="1" x14ac:dyDescent="0.25">
      <c r="B25" s="10"/>
      <c r="C25" s="10"/>
      <c r="D25" s="10"/>
      <c r="E25" s="10"/>
      <c r="F25" s="10"/>
      <c r="G25" s="10"/>
      <c r="H25" s="10"/>
      <c r="I25" s="10"/>
    </row>
    <row r="26" spans="2:13" s="1" customFormat="1" x14ac:dyDescent="0.25">
      <c r="B26" s="10"/>
      <c r="C26" s="10"/>
      <c r="D26" s="10"/>
      <c r="E26" s="10"/>
      <c r="F26" s="10"/>
      <c r="G26" s="10"/>
      <c r="H26" s="10"/>
      <c r="I26" s="10"/>
    </row>
    <row r="27" spans="2:13" s="1" customFormat="1" x14ac:dyDescent="0.25">
      <c r="B27" s="10"/>
      <c r="C27" s="10"/>
      <c r="D27" s="10"/>
      <c r="E27" s="10"/>
      <c r="F27" s="10"/>
      <c r="G27" s="10"/>
      <c r="H27" s="10"/>
      <c r="I27" s="10"/>
    </row>
    <row r="28" spans="2:13" x14ac:dyDescent="0.25">
      <c r="B28" s="10"/>
      <c r="C28" s="10"/>
      <c r="D28" s="10"/>
      <c r="E28" s="10"/>
      <c r="F28" s="10"/>
      <c r="G28" s="10"/>
      <c r="H28" s="11"/>
      <c r="I28" s="10"/>
    </row>
    <row r="29" spans="2:13" s="40" customFormat="1" ht="17.25" customHeight="1" x14ac:dyDescent="0.25">
      <c r="B29" s="41" t="s">
        <v>24</v>
      </c>
      <c r="C29" s="41"/>
      <c r="D29" s="58"/>
      <c r="E29" s="58"/>
      <c r="G29" s="42" t="s">
        <v>25</v>
      </c>
      <c r="H29" s="42"/>
      <c r="I29" s="42"/>
      <c r="J29" s="61"/>
      <c r="K29" s="43"/>
      <c r="L29" s="43"/>
      <c r="M29" s="44"/>
    </row>
    <row r="30" spans="2:13" s="45" customFormat="1" ht="15" customHeight="1" x14ac:dyDescent="0.2">
      <c r="B30" s="46" t="s">
        <v>26</v>
      </c>
      <c r="C30" s="46"/>
      <c r="D30" s="57"/>
      <c r="E30" s="57"/>
      <c r="G30" s="47" t="s">
        <v>27</v>
      </c>
      <c r="H30" s="47"/>
      <c r="I30" s="47"/>
      <c r="J30" s="62"/>
      <c r="K30" s="48"/>
      <c r="L30" s="48"/>
      <c r="M30" s="49"/>
    </row>
    <row r="31" spans="2:13" s="50" customFormat="1" x14ac:dyDescent="0.25">
      <c r="D31" s="51"/>
      <c r="E31" s="52"/>
      <c r="H31" s="62"/>
      <c r="I31" s="62"/>
      <c r="J31" s="62"/>
      <c r="K31" s="53"/>
      <c r="L31" s="53"/>
      <c r="M31" s="54"/>
    </row>
    <row r="32" spans="2:13" s="50" customFormat="1" x14ac:dyDescent="0.25">
      <c r="D32" s="51"/>
      <c r="E32" s="52"/>
      <c r="H32" s="55"/>
      <c r="I32" s="55"/>
      <c r="J32" s="55"/>
      <c r="K32" s="53"/>
      <c r="L32" s="53"/>
      <c r="M32" s="54"/>
    </row>
    <row r="33" spans="2:13" s="50" customFormat="1" x14ac:dyDescent="0.25">
      <c r="D33" s="51"/>
      <c r="E33" s="52"/>
      <c r="K33" s="53"/>
      <c r="L33" s="53"/>
      <c r="M33" s="54"/>
    </row>
    <row r="34" spans="2:13" s="50" customFormat="1" ht="15" customHeight="1" x14ac:dyDescent="0.2">
      <c r="D34" s="60" t="s">
        <v>21</v>
      </c>
      <c r="E34" s="60"/>
      <c r="F34" s="60"/>
      <c r="G34" s="59"/>
      <c r="H34" s="59"/>
      <c r="K34" s="53"/>
      <c r="L34" s="53"/>
      <c r="M34" s="54"/>
    </row>
    <row r="35" spans="2:13" s="50" customFormat="1" ht="15" customHeight="1" x14ac:dyDescent="0.2">
      <c r="D35" s="56" t="s">
        <v>20</v>
      </c>
      <c r="E35" s="56"/>
      <c r="F35" s="56"/>
      <c r="G35" s="45"/>
      <c r="H35" s="45"/>
      <c r="K35" s="53"/>
      <c r="L35" s="53"/>
      <c r="M35" s="54"/>
    </row>
    <row r="36" spans="2:13" ht="18" customHeight="1" x14ac:dyDescent="0.25">
      <c r="B36" s="1"/>
      <c r="C36" s="1"/>
      <c r="D36" s="1"/>
      <c r="E36" s="1"/>
      <c r="F36" s="12"/>
      <c r="G36" s="12"/>
      <c r="H36" s="12"/>
      <c r="I36" s="12"/>
    </row>
    <row r="37" spans="2:13" x14ac:dyDescent="0.25">
      <c r="B37" s="1"/>
      <c r="C37" s="1"/>
      <c r="D37" s="1"/>
      <c r="E37" s="1"/>
      <c r="F37" s="1"/>
      <c r="G37" s="1"/>
      <c r="H37" s="1"/>
      <c r="I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</row>
  </sheetData>
  <mergeCells count="21">
    <mergeCell ref="B29:C29"/>
    <mergeCell ref="B30:C30"/>
    <mergeCell ref="D34:F34"/>
    <mergeCell ref="D35:F35"/>
    <mergeCell ref="G29:I29"/>
    <mergeCell ref="G30:I30"/>
    <mergeCell ref="B17:C17"/>
    <mergeCell ref="B18:C18"/>
    <mergeCell ref="B19:C19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Us</cp:lastModifiedBy>
  <cp:lastPrinted>2017-02-23T23:16:42Z</cp:lastPrinted>
  <dcterms:created xsi:type="dcterms:W3CDTF">2014-10-16T15:55:25Z</dcterms:created>
  <dcterms:modified xsi:type="dcterms:W3CDTF">2017-04-27T22:09:10Z</dcterms:modified>
</cp:coreProperties>
</file>