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5_09 Edos Fin septiembre\CONAC\"/>
    </mc:Choice>
  </mc:AlternateContent>
  <bookViews>
    <workbookView xWindow="0" yWindow="0" windowWidth="28800" windowHeight="12435"/>
  </bookViews>
  <sheets>
    <sheet name="32 Postura fiscal 09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G16" i="1"/>
  <c r="G14" i="1"/>
  <c r="F14" i="1"/>
  <c r="E14" i="1"/>
  <c r="G12" i="1"/>
  <c r="G10" i="1" s="1"/>
  <c r="G18" i="1" s="1"/>
  <c r="E12" i="1"/>
  <c r="E10" i="1" s="1"/>
  <c r="E18" i="1" s="1"/>
  <c r="E22" i="1" s="1"/>
  <c r="E26" i="1" s="1"/>
  <c r="F10" i="1"/>
  <c r="F18" i="1" s="1"/>
  <c r="F22" i="1" s="1"/>
  <c r="F26" i="1" s="1"/>
  <c r="G22" i="1" l="1"/>
  <c r="G26" i="1" s="1"/>
</calcChain>
</file>

<file path=xl/sharedStrings.xml><?xml version="1.0" encoding="utf-8"?>
<sst xmlns="http://schemas.openxmlformats.org/spreadsheetml/2006/main" count="46" uniqueCount="38">
  <si>
    <t>Instituto de la Función Registral del estado de México</t>
  </si>
  <si>
    <t>Indicadores de Postura Fiscal</t>
  </si>
  <si>
    <t>Del 1 de enero al 30 de septiembre 2015</t>
  </si>
  <si>
    <t>(Miles de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</si>
  <si>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</si>
  <si>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</si>
  <si>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</si>
  <si>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</si>
  <si>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</si>
  <si>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</si>
  <si>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</si>
  <si>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</si>
  <si>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</si>
  <si>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</si>
  <si>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</si>
  <si>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</si>
  <si>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</si>
  <si>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</si>
  <si>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</si>
  <si>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</si>
  <si>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</si>
  <si>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</si>
  <si>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</si>
  <si>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</si>
  <si>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</si>
  <si>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</si>
  <si>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</si>
  <si>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</si>
  <si>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</si>
  <si>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Director de Admón. y Finanzas</t>
  </si>
  <si>
    <t>_________________________________</t>
  </si>
  <si>
    <t>________________________________________</t>
  </si>
  <si>
    <t>M. en D. Tania Lorena Lugo Paz</t>
  </si>
  <si>
    <t>L.C. CÉSAR ALEJANDRO DÍAZ PÉREZ</t>
  </si>
  <si>
    <t>"En suplencia del Titular de la Dirección de Administración y Finanzas de acuerdo con el oficio número 227B10000/561/2015 del Director General"</t>
  </si>
  <si>
    <t>Subdirector de Finanzas</t>
  </si>
  <si>
    <t>____________________________</t>
  </si>
  <si>
    <t>Lic. Antonio Hernández 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</si>
</sst>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0" fontId="5" fillId="2" borderId="0" xfId="0" applyFont="1" applyFill="1"/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65" fontId="7" fillId="2" borderId="4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165" fontId="2" fillId="0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165" fontId="5" fillId="2" borderId="22" xfId="0" applyNumberFormat="1" applyFont="1" applyFill="1" applyBorder="1" applyAlignment="1">
      <alignment horizontal="right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5014</xdr:rowOff>
    </xdr:from>
    <xdr:to>
      <xdr:col>2</xdr:col>
      <xdr:colOff>647699</xdr:colOff>
      <xdr:row>6</xdr:row>
      <xdr:rowOff>89871</xdr:rowOff>
    </xdr:to>
    <xdr:pic>
      <xdr:nvPicPr>
        <xdr:cNvPr id="2" name="1 Imagen" descr="logomu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2</xdr:row>
      <xdr:rowOff>28575</xdr:rowOff>
    </xdr:from>
    <xdr:to>
      <xdr:col>6</xdr:col>
      <xdr:colOff>1228725</xdr:colOff>
      <xdr:row>6</xdr:row>
      <xdr:rowOff>57150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58125" y="409575"/>
          <a:ext cx="17716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3:J58"/>
  <sheetViews>
    <sheetView tabSelected="1" workbookViewId="0">
      <selection activeCell="B35" sqref="B35"/>
    </sheetView>
  </sheetViews>
  <sheetFormatPr baseColWidth="10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3" spans="2:7" x14ac:dyDescent="0.25">
      <c r="B3" s="1"/>
      <c r="C3" s="1"/>
      <c r="D3" s="1"/>
      <c r="E3" s="1"/>
      <c r="F3" s="1"/>
      <c r="G3" s="1"/>
    </row>
    <row r="4" spans="2:7" ht="15.75" x14ac:dyDescent="0.25">
      <c r="B4" s="2" t="s">
        <v>0</v>
      </c>
      <c r="C4" s="2"/>
      <c r="D4" s="2"/>
      <c r="E4" s="2"/>
      <c r="F4" s="2"/>
      <c r="G4" s="2"/>
    </row>
    <row r="5" spans="2:7" x14ac:dyDescent="0.25">
      <c r="B5" s="3" t="s">
        <v>1</v>
      </c>
      <c r="C5" s="3"/>
      <c r="D5" s="3"/>
      <c r="E5" s="3"/>
      <c r="F5" s="3"/>
      <c r="G5" s="3"/>
    </row>
    <row r="6" spans="2:7" x14ac:dyDescent="0.25">
      <c r="B6" s="3" t="s">
        <v>2</v>
      </c>
      <c r="C6" s="3"/>
      <c r="D6" s="3"/>
      <c r="E6" s="3"/>
      <c r="F6" s="3"/>
      <c r="G6" s="3"/>
    </row>
    <row r="7" spans="2:7" ht="15.75" thickBot="1" x14ac:dyDescent="0.3">
      <c r="B7" s="4"/>
      <c r="C7" s="4"/>
      <c r="D7" s="4" t="s">
        <v>3</v>
      </c>
      <c r="E7" s="4"/>
      <c r="F7" s="4"/>
      <c r="G7" s="4"/>
    </row>
    <row r="8" spans="2:7" ht="15.75" thickBot="1" x14ac:dyDescent="0.3">
      <c r="B8" s="5" t="s">
        <v>4</v>
      </c>
      <c r="C8" s="6"/>
      <c r="D8" s="7"/>
      <c r="E8" s="8" t="s">
        <v>5</v>
      </c>
      <c r="F8" s="8" t="s">
        <v>6</v>
      </c>
      <c r="G8" s="9" t="s">
        <v>7</v>
      </c>
    </row>
    <row r="9" spans="2:7" ht="10.5" customHeight="1" thickBot="1" x14ac:dyDescent="0.3">
      <c r="B9" s="10"/>
      <c r="C9" s="11"/>
      <c r="D9" s="12"/>
      <c r="E9" s="13"/>
      <c r="F9" s="13"/>
      <c r="G9" s="13"/>
    </row>
    <row r="10" spans="2:7" ht="30.75" customHeight="1" thickBot="1" x14ac:dyDescent="0.3">
      <c r="B10" s="14" t="s">
        <v>8</v>
      </c>
      <c r="C10" s="15"/>
      <c r="D10" s="16"/>
      <c r="E10" s="17">
        <f>E11+E12</f>
        <v>1679164.6</v>
      </c>
      <c r="F10" s="17">
        <f>F11+F12</f>
        <v>0</v>
      </c>
      <c r="G10" s="18">
        <f>G11+G12</f>
        <v>1506515.6</v>
      </c>
    </row>
    <row r="11" spans="2:7" outlineLevel="1" x14ac:dyDescent="0.25">
      <c r="B11" s="19"/>
      <c r="C11" s="20" t="s">
        <v>9</v>
      </c>
      <c r="D11" s="21"/>
      <c r="E11" s="22"/>
      <c r="F11" s="22"/>
      <c r="G11" s="23"/>
    </row>
    <row r="12" spans="2:7" outlineLevel="1" x14ac:dyDescent="0.25">
      <c r="B12" s="19"/>
      <c r="C12" s="20" t="s">
        <v>10</v>
      </c>
      <c r="D12" s="21"/>
      <c r="E12" s="22">
        <f>1886889.5-E32</f>
        <v>1679164.6</v>
      </c>
      <c r="F12" s="22">
        <v>0</v>
      </c>
      <c r="G12" s="23">
        <f>1714240.5-G32</f>
        <v>1506515.6</v>
      </c>
    </row>
    <row r="13" spans="2:7" ht="15.75" thickBot="1" x14ac:dyDescent="0.3">
      <c r="B13" s="24"/>
      <c r="C13" s="25"/>
      <c r="D13" s="26"/>
      <c r="E13" s="27"/>
      <c r="F13" s="27"/>
      <c r="G13" s="28"/>
    </row>
    <row r="14" spans="2:7" ht="15.75" thickBot="1" x14ac:dyDescent="0.3">
      <c r="B14" s="29" t="s">
        <v>11</v>
      </c>
      <c r="C14" s="30"/>
      <c r="D14" s="31"/>
      <c r="E14" s="32">
        <f>E15+E16</f>
        <v>1132912.8999999999</v>
      </c>
      <c r="F14" s="32">
        <f>F15+F16</f>
        <v>942.4</v>
      </c>
      <c r="G14" s="33">
        <f>G15+G16</f>
        <v>908874.1</v>
      </c>
    </row>
    <row r="15" spans="2:7" outlineLevel="1" x14ac:dyDescent="0.25">
      <c r="B15" s="19"/>
      <c r="C15" s="20" t="s">
        <v>12</v>
      </c>
      <c r="D15" s="21"/>
      <c r="E15" s="22"/>
      <c r="F15" s="22"/>
      <c r="G15" s="23"/>
    </row>
    <row r="16" spans="2:7" outlineLevel="1" x14ac:dyDescent="0.25">
      <c r="B16" s="19"/>
      <c r="C16" s="20" t="s">
        <v>13</v>
      </c>
      <c r="D16" s="21"/>
      <c r="E16" s="22">
        <v>1132912.8999999999</v>
      </c>
      <c r="F16" s="22">
        <v>942.4</v>
      </c>
      <c r="G16" s="23">
        <f>1662831.7-G24-G32</f>
        <v>908874.1</v>
      </c>
    </row>
    <row r="17" spans="2:10" ht="15.75" thickBot="1" x14ac:dyDescent="0.3">
      <c r="B17" s="34"/>
      <c r="C17" s="35"/>
      <c r="D17" s="36"/>
      <c r="E17" s="22"/>
      <c r="F17" s="22"/>
      <c r="G17" s="23"/>
    </row>
    <row r="18" spans="2:10" ht="15.75" thickBot="1" x14ac:dyDescent="0.3">
      <c r="B18" s="29" t="s">
        <v>14</v>
      </c>
      <c r="C18" s="30"/>
      <c r="D18" s="31"/>
      <c r="E18" s="32">
        <f>E10-E14</f>
        <v>546251.70000000019</v>
      </c>
      <c r="F18" s="32">
        <f>F10-F14</f>
        <v>-942.4</v>
      </c>
      <c r="G18" s="33">
        <f>G10-G14</f>
        <v>597641.50000000012</v>
      </c>
      <c r="I18" s="37"/>
      <c r="J18" s="37"/>
    </row>
    <row r="19" spans="2:10" ht="15.75" thickBot="1" x14ac:dyDescent="0.3">
      <c r="B19" s="4"/>
      <c r="C19" s="4"/>
      <c r="D19" s="38"/>
      <c r="E19" s="4"/>
      <c r="F19" s="4"/>
      <c r="G19" s="4"/>
    </row>
    <row r="20" spans="2:10" ht="15.75" thickBot="1" x14ac:dyDescent="0.3">
      <c r="B20" s="5" t="s">
        <v>4</v>
      </c>
      <c r="C20" s="6"/>
      <c r="D20" s="7"/>
      <c r="E20" s="8" t="s">
        <v>5</v>
      </c>
      <c r="F20" s="8" t="s">
        <v>6</v>
      </c>
      <c r="G20" s="9" t="s">
        <v>7</v>
      </c>
    </row>
    <row r="21" spans="2:10" ht="15.75" thickBot="1" x14ac:dyDescent="0.3">
      <c r="B21" s="24"/>
      <c r="C21" s="25"/>
      <c r="D21" s="26"/>
      <c r="E21" s="27"/>
      <c r="F21" s="27"/>
      <c r="G21" s="28"/>
    </row>
    <row r="22" spans="2:10" ht="15.75" thickBot="1" x14ac:dyDescent="0.3">
      <c r="B22" s="29" t="s">
        <v>15</v>
      </c>
      <c r="C22" s="30"/>
      <c r="D22" s="31"/>
      <c r="E22" s="32">
        <f>E18</f>
        <v>546251.70000000019</v>
      </c>
      <c r="F22" s="32">
        <f>F18</f>
        <v>-942.4</v>
      </c>
      <c r="G22" s="33">
        <f>G18</f>
        <v>597641.50000000012</v>
      </c>
    </row>
    <row r="23" spans="2:10" x14ac:dyDescent="0.25">
      <c r="B23" s="24"/>
      <c r="C23" s="25"/>
      <c r="D23" s="26"/>
      <c r="E23" s="27"/>
      <c r="F23" s="27"/>
      <c r="G23" s="28"/>
    </row>
    <row r="24" spans="2:10" x14ac:dyDescent="0.25">
      <c r="B24" s="39" t="s">
        <v>16</v>
      </c>
      <c r="C24" s="40"/>
      <c r="D24" s="41"/>
      <c r="E24" s="22">
        <v>546251.69999999995</v>
      </c>
      <c r="F24" s="22"/>
      <c r="G24" s="23">
        <v>546232.69999999995</v>
      </c>
      <c r="I24" s="37"/>
    </row>
    <row r="25" spans="2:10" ht="15.75" thickBot="1" x14ac:dyDescent="0.3">
      <c r="B25" s="34"/>
      <c r="C25" s="35"/>
      <c r="D25" s="36"/>
      <c r="E25" s="27"/>
      <c r="F25" s="27"/>
      <c r="G25" s="28"/>
    </row>
    <row r="26" spans="2:10" ht="15.75" thickBot="1" x14ac:dyDescent="0.3">
      <c r="B26" s="29" t="s">
        <v>17</v>
      </c>
      <c r="C26" s="30"/>
      <c r="D26" s="31"/>
      <c r="E26" s="42">
        <f>E22-E24</f>
        <v>0</v>
      </c>
      <c r="F26" s="42">
        <f>F22-F24</f>
        <v>-942.4</v>
      </c>
      <c r="G26" s="43">
        <f>G22-G24</f>
        <v>51408.800000000163</v>
      </c>
    </row>
    <row r="27" spans="2:10" ht="15.75" thickBot="1" x14ac:dyDescent="0.3">
      <c r="B27" s="4"/>
      <c r="C27" s="4"/>
      <c r="D27" s="38"/>
      <c r="E27" s="44"/>
      <c r="F27" s="44"/>
      <c r="G27" s="44"/>
    </row>
    <row r="28" spans="2:10" ht="15.75" thickBot="1" x14ac:dyDescent="0.3">
      <c r="B28" s="5" t="s">
        <v>4</v>
      </c>
      <c r="C28" s="6"/>
      <c r="D28" s="7"/>
      <c r="E28" s="45" t="s">
        <v>5</v>
      </c>
      <c r="F28" s="45" t="s">
        <v>6</v>
      </c>
      <c r="G28" s="46" t="s">
        <v>7</v>
      </c>
    </row>
    <row r="29" spans="2:10" ht="15.75" thickBot="1" x14ac:dyDescent="0.3">
      <c r="B29" s="24"/>
      <c r="C29" s="25"/>
      <c r="D29" s="26"/>
      <c r="E29" s="47"/>
      <c r="F29" s="47"/>
      <c r="G29" s="48"/>
    </row>
    <row r="30" spans="2:10" ht="15.75" thickBot="1" x14ac:dyDescent="0.3">
      <c r="B30" s="29" t="s">
        <v>18</v>
      </c>
      <c r="C30" s="30"/>
      <c r="D30" s="31"/>
      <c r="E30" s="49">
        <v>207724.9</v>
      </c>
      <c r="F30" s="49"/>
      <c r="G30" s="50">
        <v>207724.9</v>
      </c>
    </row>
    <row r="31" spans="2:10" x14ac:dyDescent="0.25">
      <c r="B31" s="51"/>
      <c r="C31" s="52"/>
      <c r="D31" s="53"/>
      <c r="E31" s="54"/>
      <c r="F31" s="54"/>
      <c r="G31" s="55"/>
    </row>
    <row r="32" spans="2:10" x14ac:dyDescent="0.25">
      <c r="B32" s="39" t="s">
        <v>19</v>
      </c>
      <c r="C32" s="40"/>
      <c r="D32" s="41"/>
      <c r="E32" s="22">
        <v>207724.9</v>
      </c>
      <c r="F32" s="22">
        <v>0</v>
      </c>
      <c r="G32" s="23">
        <v>207724.9</v>
      </c>
    </row>
    <row r="33" spans="2:8" ht="15.75" thickBot="1" x14ac:dyDescent="0.3">
      <c r="B33" s="56"/>
      <c r="C33" s="57"/>
      <c r="D33" s="58"/>
      <c r="E33" s="59"/>
      <c r="F33" s="59"/>
      <c r="G33" s="60"/>
    </row>
    <row r="34" spans="2:8" ht="15.75" thickBot="1" x14ac:dyDescent="0.3">
      <c r="B34" s="29" t="s">
        <v>20</v>
      </c>
      <c r="C34" s="30"/>
      <c r="D34" s="31"/>
      <c r="E34" s="42">
        <f>E30-E32</f>
        <v>0</v>
      </c>
      <c r="F34" s="42">
        <f>F30-F32</f>
        <v>0</v>
      </c>
      <c r="G34" s="43">
        <f>G30-G32</f>
        <v>0</v>
      </c>
    </row>
    <row r="35" spans="2:8" x14ac:dyDescent="0.25">
      <c r="B35" t="s">
        <v>21</v>
      </c>
      <c r="C35" s="61"/>
      <c r="D35" s="61"/>
      <c r="E35" s="62"/>
      <c r="F35" s="62"/>
      <c r="G35" s="62"/>
    </row>
    <row r="36" spans="2:8" x14ac:dyDescent="0.25">
      <c r="B36" t="s">
        <v>22</v>
      </c>
      <c r="C36" s="61"/>
      <c r="D36" s="61"/>
      <c r="E36" s="62"/>
      <c r="F36" s="62"/>
      <c r="G36" s="62"/>
    </row>
    <row r="37" spans="2:8" x14ac:dyDescent="0.25">
      <c r="B37" t="s">
        <v>23</v>
      </c>
      <c r="C37" s="61"/>
      <c r="D37" s="61"/>
      <c r="E37" s="62"/>
      <c r="F37" s="62"/>
      <c r="G37" s="62"/>
    </row>
    <row r="38" spans="2:8" x14ac:dyDescent="0.25">
      <c r="B38" t="s">
        <v>24</v>
      </c>
      <c r="C38" s="61"/>
      <c r="D38" s="61"/>
      <c r="E38" s="62"/>
      <c r="F38" s="62"/>
      <c r="G38" s="62"/>
    </row>
    <row r="39" spans="2:8" x14ac:dyDescent="0.25">
      <c r="B39" t="s">
        <v>25</v>
      </c>
      <c r="C39" s="61"/>
      <c r="D39" s="61"/>
      <c r="E39" s="62"/>
      <c r="F39" s="62"/>
      <c r="G39" s="62"/>
    </row>
    <row r="40" spans="2:8" x14ac:dyDescent="0.25">
      <c r="B40" t="s">
        <v>26</v>
      </c>
      <c r="C40" s="61"/>
      <c r="D40" s="61"/>
      <c r="E40" s="62"/>
      <c r="F40" s="62"/>
      <c r="G40" s="62"/>
    </row>
    <row r="41" spans="2:8" x14ac:dyDescent="0.25">
      <c r="B41" t="s">
        <v>27</v>
      </c>
      <c r="E41" s="37"/>
      <c r="F41" s="37"/>
      <c r="G41" s="37"/>
    </row>
    <row r="43" spans="2:8" s="65" customFormat="1" ht="12.75" x14ac:dyDescent="0.2">
      <c r="B43" s="63" t="s">
        <v>28</v>
      </c>
      <c r="C43" s="63"/>
      <c r="D43" s="63"/>
      <c r="E43" s="63"/>
      <c r="F43" s="63" t="s">
        <v>29</v>
      </c>
      <c r="G43" s="63"/>
      <c r="H43" s="64"/>
    </row>
    <row r="44" spans="2:8" s="65" customFormat="1" ht="12.75" x14ac:dyDescent="0.2">
      <c r="B44" s="66"/>
      <c r="C44" s="66"/>
      <c r="D44" s="66"/>
      <c r="E44" s="66"/>
      <c r="F44" s="66"/>
      <c r="G44" s="66"/>
      <c r="H44" s="64"/>
    </row>
    <row r="45" spans="2:8" s="65" customFormat="1" ht="12.75" x14ac:dyDescent="0.2">
      <c r="B45" s="66"/>
      <c r="C45" s="66"/>
      <c r="D45" s="66"/>
      <c r="E45" s="66"/>
      <c r="F45" s="66"/>
      <c r="G45" s="66"/>
      <c r="H45" s="64"/>
    </row>
    <row r="46" spans="2:8" s="65" customFormat="1" ht="12.75" x14ac:dyDescent="0.2">
      <c r="B46" s="66"/>
      <c r="C46" s="66"/>
      <c r="D46" s="66"/>
      <c r="E46" s="66"/>
      <c r="F46" s="66"/>
      <c r="G46" s="66"/>
      <c r="H46" s="64"/>
    </row>
    <row r="47" spans="2:8" s="65" customFormat="1" ht="12.75" x14ac:dyDescent="0.2">
      <c r="B47" s="66"/>
      <c r="C47" s="66"/>
      <c r="D47" s="66"/>
      <c r="E47" s="66"/>
      <c r="F47" s="66"/>
      <c r="G47" s="66"/>
      <c r="H47" s="64"/>
    </row>
    <row r="48" spans="2:8" s="70" customFormat="1" ht="12.75" x14ac:dyDescent="0.2">
      <c r="B48" s="67" t="s">
        <v>30</v>
      </c>
      <c r="C48" s="67"/>
      <c r="D48" s="67"/>
      <c r="E48" s="67"/>
      <c r="F48" s="68" t="s">
        <v>31</v>
      </c>
      <c r="G48" s="68"/>
      <c r="H48" s="69"/>
    </row>
    <row r="49" spans="2:8" s="70" customFormat="1" ht="12.75" x14ac:dyDescent="0.2">
      <c r="B49" s="67" t="s">
        <v>32</v>
      </c>
      <c r="C49" s="67"/>
      <c r="D49" s="67"/>
      <c r="E49" s="67"/>
      <c r="F49" s="71" t="s">
        <v>33</v>
      </c>
      <c r="G49" s="71"/>
      <c r="H49" s="69"/>
    </row>
    <row r="50" spans="2:8" s="70" customFormat="1" ht="12.75" x14ac:dyDescent="0.2">
      <c r="F50" s="72" t="s">
        <v>34</v>
      </c>
      <c r="G50" s="72"/>
    </row>
    <row r="51" spans="2:8" x14ac:dyDescent="0.25">
      <c r="F51" s="72"/>
      <c r="G51" s="72"/>
    </row>
    <row r="52" spans="2:8" x14ac:dyDescent="0.25">
      <c r="D52" s="63" t="s">
        <v>35</v>
      </c>
      <c r="E52" s="63"/>
      <c r="F52" s="72"/>
      <c r="G52" s="72"/>
    </row>
    <row r="53" spans="2:8" x14ac:dyDescent="0.25">
      <c r="D53" s="66"/>
      <c r="E53" s="66"/>
      <c r="F53" s="72"/>
      <c r="G53" s="72"/>
    </row>
    <row r="54" spans="2:8" x14ac:dyDescent="0.25">
      <c r="D54" s="66"/>
      <c r="E54" s="66"/>
      <c r="F54" s="72"/>
      <c r="G54" s="72"/>
    </row>
    <row r="55" spans="2:8" x14ac:dyDescent="0.25">
      <c r="D55" s="66"/>
      <c r="E55" s="66"/>
    </row>
    <row r="56" spans="2:8" x14ac:dyDescent="0.25">
      <c r="D56" s="66"/>
      <c r="E56" s="66"/>
    </row>
    <row r="57" spans="2:8" x14ac:dyDescent="0.25">
      <c r="D57" s="67" t="s">
        <v>36</v>
      </c>
      <c r="E57" s="67"/>
    </row>
    <row r="58" spans="2:8" x14ac:dyDescent="0.25">
      <c r="D58" s="73" t="s">
        <v>37</v>
      </c>
      <c r="E58" s="73"/>
    </row>
  </sheetData>
  <mergeCells count="29">
    <mergeCell ref="F50:G54"/>
    <mergeCell ref="D52:E52"/>
    <mergeCell ref="D57:E57"/>
    <mergeCell ref="D58:E58"/>
    <mergeCell ref="F43:G43"/>
    <mergeCell ref="B48:C48"/>
    <mergeCell ref="D48:E48"/>
    <mergeCell ref="F48:G48"/>
    <mergeCell ref="B49:C49"/>
    <mergeCell ref="D49:E49"/>
    <mergeCell ref="F49:G49"/>
    <mergeCell ref="B28:C28"/>
    <mergeCell ref="B30:C30"/>
    <mergeCell ref="B32:C32"/>
    <mergeCell ref="B34:C34"/>
    <mergeCell ref="B43:C43"/>
    <mergeCell ref="D43:E43"/>
    <mergeCell ref="B14:C14"/>
    <mergeCell ref="B18:C18"/>
    <mergeCell ref="B20:C20"/>
    <mergeCell ref="B22:C22"/>
    <mergeCell ref="B24:C24"/>
    <mergeCell ref="B26:C26"/>
    <mergeCell ref="B3:G3"/>
    <mergeCell ref="B4:G4"/>
    <mergeCell ref="B5:G5"/>
    <mergeCell ref="B6:G6"/>
    <mergeCell ref="B8:C8"/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092015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1</cp:lastModifiedBy>
  <cp:lastPrinted>2015-10-26T17:05:15Z</cp:lastPrinted>
  <dcterms:created xsi:type="dcterms:W3CDTF">2015-10-26T16:57:46Z</dcterms:created>
  <dcterms:modified xsi:type="dcterms:W3CDTF">2015-10-26T17:37:42Z</dcterms:modified>
</cp:coreProperties>
</file>