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_09 Edos Fin septiembre\CONAC\"/>
    </mc:Choice>
  </mc:AlternateContent>
  <bookViews>
    <workbookView xWindow="0" yWindow="0" windowWidth="28800" windowHeight="124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11" i="2"/>
  <c r="F31" i="2" l="1"/>
  <c r="F52" i="2"/>
  <c r="E9" i="2"/>
  <c r="E52" i="2"/>
  <c r="F9" i="2"/>
  <c r="E31" i="2"/>
  <c r="E69" i="2" l="1"/>
  <c r="F69" i="2"/>
  <c r="H69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<sst xmlns="http://schemas.openxmlformats.org/spreadsheetml/2006/main" count="58" uniqueCount="58">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</sst>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1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 applyBorder="1"/>
    <xf numFmtId="0" fontId="11" fillId="0" borderId="0" xfId="0" applyFont="1"/>
    <xf numFmtId="164" fontId="12" fillId="0" borderId="0" xfId="0" applyNumberFormat="1" applyFont="1" applyBorder="1"/>
    <xf numFmtId="164" fontId="12" fillId="0" borderId="4" xfId="0" applyNumberFormat="1" applyFont="1" applyBorder="1"/>
    <xf numFmtId="0" fontId="13" fillId="0" borderId="0" xfId="0" applyFont="1"/>
    <xf numFmtId="164" fontId="15" fillId="0" borderId="0" xfId="0" applyNumberFormat="1" applyFont="1" applyBorder="1"/>
    <xf numFmtId="164" fontId="15" fillId="0" borderId="4" xfId="0" applyNumberFormat="1" applyFont="1" applyBorder="1"/>
    <xf numFmtId="1" fontId="13" fillId="0" borderId="0" xfId="0" applyNumberFormat="1" applyFont="1"/>
    <xf numFmtId="0" fontId="10" fillId="0" borderId="0" xfId="0" applyFont="1"/>
    <xf numFmtId="164" fontId="16" fillId="0" borderId="6" xfId="0" applyNumberFormat="1" applyFont="1" applyBorder="1"/>
    <xf numFmtId="164" fontId="16" fillId="0" borderId="7" xfId="0" applyNumberFormat="1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MTRA.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L.C</a:t>
          </a:r>
          <a:r>
            <a:rPr lang="es-MX" sz="1100" baseline="0"/>
            <a:t> Cesar Alejandro Díaz Pérez</a:t>
          </a:r>
          <a:endParaRPr lang="es-MX" sz="1100"/>
        </a:p>
        <a:p>
          <a:pPr algn="ctr"/>
          <a:r>
            <a:rPr lang="es-MX" sz="1100"/>
            <a:t>Director de Administración y Finanzas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"En suplencia del Titular de la Dirección de Administración y Finanzas de acuerdo con el oficio No. 227B10000/561/2015 del Director General"</a:t>
          </a:r>
          <a:r>
            <a:rPr lang="es-MX" sz="900"/>
            <a:t> 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79</xdr:row>
      <xdr:rowOff>38100</xdr:rowOff>
    </xdr:from>
    <xdr:to>
      <xdr:col>3</xdr:col>
      <xdr:colOff>3800475</xdr:colOff>
      <xdr:row>82</xdr:row>
      <xdr:rowOff>123825</xdr:rowOff>
    </xdr:to>
    <xdr:sp macro="" textlink="">
      <xdr:nvSpPr>
        <xdr:cNvPr id="6" name="3 CuadroTexto"/>
        <xdr:cNvSpPr txBox="1"/>
      </xdr:nvSpPr>
      <xdr:spPr>
        <a:xfrm>
          <a:off x="1666875" y="9725025"/>
          <a:ext cx="294322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432289</xdr:colOff>
      <xdr:row>1</xdr:row>
      <xdr:rowOff>21981</xdr:rowOff>
    </xdr:from>
    <xdr:to>
      <xdr:col>5</xdr:col>
      <xdr:colOff>855251</xdr:colOff>
      <xdr:row>5</xdr:row>
      <xdr:rowOff>43962</xdr:rowOff>
    </xdr:to>
    <xdr:pic>
      <xdr:nvPicPr>
        <xdr:cNvPr id="10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4885" y="153866"/>
          <a:ext cx="1412097" cy="52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2"/>
  <sheetViews>
    <sheetView showGridLines="0" tabSelected="1" zoomScale="130" zoomScaleNormal="130" workbookViewId="0">
      <selection activeCell="I28" sqref="I28"/>
    </sheetView>
  </sheetViews>
  <sheetFormatPr baseColWidth="10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9.85546875" style="2" customWidth="1"/>
    <col min="9" max="16384" width="11.42578125" style="2"/>
  </cols>
  <sheetData>
    <row r="1" spans="3:7" ht="11.1" customHeight="1">
      <c r="C1" s="38" t="s">
        <v>55</v>
      </c>
      <c r="D1" s="38"/>
      <c r="E1" s="38"/>
      <c r="F1" s="38"/>
      <c r="G1" s="1"/>
    </row>
    <row r="2" spans="3:7" ht="11.1" customHeight="1">
      <c r="C2" s="39" t="s">
        <v>0</v>
      </c>
      <c r="D2" s="39"/>
      <c r="E2" s="39"/>
      <c r="F2" s="39"/>
      <c r="G2" s="1"/>
    </row>
    <row r="3" spans="3:7">
      <c r="C3" s="39" t="s">
        <v>57</v>
      </c>
      <c r="D3" s="39"/>
      <c r="E3" s="39"/>
      <c r="F3" s="39"/>
      <c r="G3" s="1"/>
    </row>
    <row r="4" spans="3:7" ht="12" customHeight="1">
      <c r="C4" s="39" t="s">
        <v>56</v>
      </c>
      <c r="D4" s="39"/>
      <c r="E4" s="39"/>
      <c r="F4" s="39"/>
      <c r="G4" s="1"/>
    </row>
    <row r="5" spans="3:7" ht="3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2" customHeight="1">
      <c r="C7" s="40" t="s">
        <v>1</v>
      </c>
      <c r="D7" s="41"/>
      <c r="E7" s="5" t="s">
        <v>45</v>
      </c>
      <c r="F7" s="6" t="s">
        <v>2</v>
      </c>
    </row>
    <row r="8" spans="3:7" ht="5.25" customHeight="1">
      <c r="C8" s="7"/>
      <c r="D8" s="8"/>
      <c r="E8" s="8"/>
      <c r="F8" s="9"/>
    </row>
    <row r="9" spans="3:7" ht="12" customHeight="1">
      <c r="C9" s="42" t="s">
        <v>46</v>
      </c>
      <c r="D9" s="43"/>
      <c r="E9" s="19">
        <f>SUM(E11+E20)</f>
        <v>9646.4</v>
      </c>
      <c r="F9" s="20">
        <f>SUM(F11+F20)</f>
        <v>23462.699999999997</v>
      </c>
    </row>
    <row r="10" spans="3:7" ht="3" customHeight="1">
      <c r="C10" s="44"/>
      <c r="D10" s="45"/>
      <c r="E10" s="21"/>
      <c r="F10" s="22"/>
    </row>
    <row r="11" spans="3:7" ht="12" customHeight="1">
      <c r="C11" s="42" t="s">
        <v>4</v>
      </c>
      <c r="D11" s="43"/>
      <c r="E11" s="19">
        <f>SUM(E12:E18)</f>
        <v>0</v>
      </c>
      <c r="F11" s="20">
        <f>SUM(F12:F18)</f>
        <v>23224.199999999997</v>
      </c>
    </row>
    <row r="12" spans="3:7" ht="9.9499999999999993" customHeight="1">
      <c r="C12" s="36" t="s">
        <v>6</v>
      </c>
      <c r="D12" s="37"/>
      <c r="E12" s="23">
        <v>0</v>
      </c>
      <c r="F12" s="24">
        <v>23205.599999999999</v>
      </c>
    </row>
    <row r="13" spans="3:7" ht="9.9499999999999993" customHeight="1">
      <c r="C13" s="36" t="s">
        <v>8</v>
      </c>
      <c r="D13" s="37"/>
      <c r="E13" s="23">
        <v>0</v>
      </c>
      <c r="F13" s="24">
        <v>18.600000000000001</v>
      </c>
    </row>
    <row r="14" spans="3:7" ht="9.9499999999999993" customHeight="1">
      <c r="C14" s="36" t="s">
        <v>10</v>
      </c>
      <c r="D14" s="37"/>
      <c r="E14" s="23">
        <v>0</v>
      </c>
      <c r="F14" s="24">
        <v>0</v>
      </c>
    </row>
    <row r="15" spans="3:7" ht="9.9499999999999993" customHeight="1">
      <c r="C15" s="36" t="s">
        <v>47</v>
      </c>
      <c r="D15" s="37"/>
      <c r="E15" s="23">
        <v>0</v>
      </c>
      <c r="F15" s="24">
        <v>0</v>
      </c>
    </row>
    <row r="16" spans="3:7" ht="9.9499999999999993" customHeight="1">
      <c r="C16" s="36" t="s">
        <v>12</v>
      </c>
      <c r="D16" s="37"/>
      <c r="E16" s="23">
        <v>0</v>
      </c>
      <c r="F16" s="24">
        <v>0</v>
      </c>
    </row>
    <row r="17" spans="3:6" ht="9.9499999999999993" customHeight="1">
      <c r="C17" s="36" t="s">
        <v>14</v>
      </c>
      <c r="D17" s="37"/>
      <c r="E17" s="23">
        <v>0</v>
      </c>
      <c r="F17" s="24">
        <v>0</v>
      </c>
    </row>
    <row r="18" spans="3:6" ht="9.9499999999999993" customHeight="1">
      <c r="C18" s="36" t="s">
        <v>48</v>
      </c>
      <c r="D18" s="37"/>
      <c r="E18" s="23">
        <v>0</v>
      </c>
      <c r="F18" s="24">
        <v>0</v>
      </c>
    </row>
    <row r="19" spans="3:6" ht="2.25" customHeight="1">
      <c r="C19" s="11"/>
      <c r="D19" s="12"/>
      <c r="E19" s="21"/>
      <c r="F19" s="22"/>
    </row>
    <row r="20" spans="3:6" ht="12" customHeight="1">
      <c r="C20" s="42" t="s">
        <v>49</v>
      </c>
      <c r="D20" s="43"/>
      <c r="E20" s="19">
        <f>SUM(E21:E29)</f>
        <v>9646.4</v>
      </c>
      <c r="F20" s="20">
        <f>SUM(F21:F29)</f>
        <v>238.5</v>
      </c>
    </row>
    <row r="21" spans="3:6" s="13" customFormat="1" ht="9.9499999999999993" customHeight="1">
      <c r="C21" s="36" t="s">
        <v>19</v>
      </c>
      <c r="D21" s="37"/>
      <c r="E21" s="23">
        <v>8123.6</v>
      </c>
      <c r="F21" s="24">
        <v>0</v>
      </c>
    </row>
    <row r="22" spans="3:6" s="13" customFormat="1" ht="9.9499999999999993" customHeight="1">
      <c r="C22" s="36" t="s">
        <v>20</v>
      </c>
      <c r="D22" s="37"/>
      <c r="E22" s="23">
        <v>0</v>
      </c>
      <c r="F22" s="24">
        <v>0</v>
      </c>
    </row>
    <row r="23" spans="3:6" s="13" customFormat="1" ht="9.9499999999999993" customHeight="1">
      <c r="C23" s="36" t="s">
        <v>22</v>
      </c>
      <c r="D23" s="37"/>
      <c r="E23" s="23">
        <v>0</v>
      </c>
      <c r="F23" s="24">
        <v>0</v>
      </c>
    </row>
    <row r="24" spans="3:6" s="13" customFormat="1" ht="9.9499999999999993" customHeight="1">
      <c r="C24" s="36" t="s">
        <v>24</v>
      </c>
      <c r="D24" s="37"/>
      <c r="E24" s="23">
        <v>0</v>
      </c>
      <c r="F24" s="24">
        <v>238.5</v>
      </c>
    </row>
    <row r="25" spans="3:6" s="13" customFormat="1" ht="9.9499999999999993" customHeight="1">
      <c r="C25" s="36" t="s">
        <v>26</v>
      </c>
      <c r="D25" s="37"/>
      <c r="E25" s="23">
        <v>0</v>
      </c>
      <c r="F25" s="24">
        <v>0</v>
      </c>
    </row>
    <row r="26" spans="3:6" s="13" customFormat="1" ht="9.9499999999999993" customHeight="1">
      <c r="C26" s="36" t="s">
        <v>28</v>
      </c>
      <c r="D26" s="37"/>
      <c r="E26" s="23">
        <v>1522.8</v>
      </c>
      <c r="F26" s="24">
        <v>0</v>
      </c>
    </row>
    <row r="27" spans="3:6" s="13" customFormat="1" ht="9.9499999999999993" customHeight="1">
      <c r="C27" s="36" t="s">
        <v>30</v>
      </c>
      <c r="D27" s="37"/>
      <c r="E27" s="23">
        <v>0</v>
      </c>
      <c r="F27" s="24">
        <v>0</v>
      </c>
    </row>
    <row r="28" spans="3:6" s="13" customFormat="1" ht="9.9499999999999993" customHeight="1">
      <c r="C28" s="36" t="s">
        <v>32</v>
      </c>
      <c r="D28" s="37"/>
      <c r="E28" s="23">
        <v>0</v>
      </c>
      <c r="F28" s="24">
        <v>0</v>
      </c>
    </row>
    <row r="29" spans="3:6" s="13" customFormat="1" ht="9.9499999999999993" customHeight="1">
      <c r="C29" s="36" t="s">
        <v>33</v>
      </c>
      <c r="D29" s="37"/>
      <c r="E29" s="23">
        <v>0</v>
      </c>
      <c r="F29" s="24">
        <v>0</v>
      </c>
    </row>
    <row r="30" spans="3:6" ht="3" customHeight="1">
      <c r="C30" s="44"/>
      <c r="D30" s="45"/>
      <c r="E30" s="21"/>
      <c r="F30" s="22"/>
    </row>
    <row r="31" spans="3:6" ht="14.25" customHeight="1">
      <c r="C31" s="42" t="s">
        <v>3</v>
      </c>
      <c r="D31" s="43"/>
      <c r="E31" s="19">
        <f>SUM(E33+E43)</f>
        <v>0</v>
      </c>
      <c r="F31" s="20">
        <f>SUM(F33+F43)</f>
        <v>47941.5</v>
      </c>
    </row>
    <row r="32" spans="3:6" ht="4.5" customHeight="1">
      <c r="C32" s="14"/>
      <c r="D32" s="15"/>
      <c r="E32" s="21"/>
      <c r="F32" s="22"/>
    </row>
    <row r="33" spans="3:6" ht="12" customHeight="1">
      <c r="C33" s="42" t="s">
        <v>5</v>
      </c>
      <c r="D33" s="43"/>
      <c r="E33" s="19">
        <f>SUM(E34:E41)</f>
        <v>0</v>
      </c>
      <c r="F33" s="20">
        <f>SUM(F34:F41)</f>
        <v>962.2</v>
      </c>
    </row>
    <row r="34" spans="3:6" s="13" customFormat="1" ht="9.9499999999999993" customHeight="1">
      <c r="C34" s="36" t="s">
        <v>7</v>
      </c>
      <c r="D34" s="37"/>
      <c r="E34" s="23">
        <v>0</v>
      </c>
      <c r="F34" s="24">
        <v>962.2</v>
      </c>
    </row>
    <row r="35" spans="3:6" s="13" customFormat="1" ht="9.9499999999999993" customHeight="1">
      <c r="C35" s="36" t="s">
        <v>9</v>
      </c>
      <c r="D35" s="37"/>
      <c r="E35" s="23">
        <v>0</v>
      </c>
      <c r="F35" s="24">
        <v>0</v>
      </c>
    </row>
    <row r="36" spans="3:6" s="13" customFormat="1" ht="9.9499999999999993" customHeight="1">
      <c r="C36" s="36" t="s">
        <v>54</v>
      </c>
      <c r="D36" s="37"/>
      <c r="E36" s="23">
        <v>0</v>
      </c>
      <c r="F36" s="24">
        <v>0</v>
      </c>
    </row>
    <row r="37" spans="3:6" s="13" customFormat="1" ht="9.9499999999999993" customHeight="1">
      <c r="C37" s="36" t="s">
        <v>11</v>
      </c>
      <c r="D37" s="37"/>
      <c r="E37" s="23">
        <v>0</v>
      </c>
      <c r="F37" s="24">
        <v>0</v>
      </c>
    </row>
    <row r="38" spans="3:6" s="13" customFormat="1" ht="9.9499999999999993" customHeight="1">
      <c r="C38" s="36" t="s">
        <v>13</v>
      </c>
      <c r="D38" s="37"/>
      <c r="E38" s="23">
        <v>0</v>
      </c>
      <c r="F38" s="24">
        <v>0</v>
      </c>
    </row>
    <row r="39" spans="3:6" s="13" customFormat="1" ht="9.9499999999999993" customHeight="1">
      <c r="C39" s="36" t="s">
        <v>15</v>
      </c>
      <c r="D39" s="37"/>
      <c r="E39" s="23">
        <v>0</v>
      </c>
      <c r="F39" s="24">
        <v>0</v>
      </c>
    </row>
    <row r="40" spans="3:6" s="13" customFormat="1" ht="9.9499999999999993" customHeight="1">
      <c r="C40" s="36" t="s">
        <v>16</v>
      </c>
      <c r="D40" s="37"/>
      <c r="E40" s="23">
        <v>0</v>
      </c>
      <c r="F40" s="24">
        <v>0</v>
      </c>
    </row>
    <row r="41" spans="3:6" s="13" customFormat="1" ht="9.9499999999999993" customHeight="1">
      <c r="C41" s="36" t="s">
        <v>17</v>
      </c>
      <c r="D41" s="37"/>
      <c r="E41" s="23">
        <v>0</v>
      </c>
      <c r="F41" s="24">
        <v>0</v>
      </c>
    </row>
    <row r="42" spans="3:6" ht="4.5" customHeight="1">
      <c r="C42" s="46"/>
      <c r="D42" s="47"/>
      <c r="E42" s="23"/>
      <c r="F42" s="24"/>
    </row>
    <row r="43" spans="3:6" ht="12" customHeight="1">
      <c r="C43" s="42" t="s">
        <v>18</v>
      </c>
      <c r="D43" s="43"/>
      <c r="E43" s="19">
        <f>SUM(E44:E50)</f>
        <v>0</v>
      </c>
      <c r="F43" s="20">
        <f>SUM(F44:F50)</f>
        <v>46979.3</v>
      </c>
    </row>
    <row r="44" spans="3:6" ht="5.25" customHeight="1">
      <c r="C44" s="44"/>
      <c r="D44" s="45"/>
      <c r="E44" s="21"/>
      <c r="F44" s="22"/>
    </row>
    <row r="45" spans="3:6" s="13" customFormat="1" ht="9.9499999999999993" customHeight="1">
      <c r="C45" s="36" t="s">
        <v>21</v>
      </c>
      <c r="D45" s="37"/>
      <c r="E45" s="23">
        <v>0</v>
      </c>
      <c r="F45" s="24">
        <v>0</v>
      </c>
    </row>
    <row r="46" spans="3:6" s="13" customFormat="1" ht="9.9499999999999993" customHeight="1">
      <c r="C46" s="36" t="s">
        <v>23</v>
      </c>
      <c r="D46" s="37"/>
      <c r="E46" s="23">
        <v>0</v>
      </c>
      <c r="F46" s="24">
        <v>46979.3</v>
      </c>
    </row>
    <row r="47" spans="3:6" s="13" customFormat="1" ht="9.9499999999999993" customHeight="1">
      <c r="C47" s="36" t="s">
        <v>25</v>
      </c>
      <c r="D47" s="37"/>
      <c r="E47" s="23">
        <v>0</v>
      </c>
      <c r="F47" s="24">
        <v>0</v>
      </c>
    </row>
    <row r="48" spans="3:6" s="13" customFormat="1" ht="9.9499999999999993" customHeight="1">
      <c r="C48" s="36" t="s">
        <v>27</v>
      </c>
      <c r="D48" s="37"/>
      <c r="E48" s="23">
        <v>0</v>
      </c>
      <c r="F48" s="24">
        <v>0</v>
      </c>
    </row>
    <row r="49" spans="3:6" s="13" customFormat="1" ht="9.9499999999999993" customHeight="1">
      <c r="C49" s="36" t="s">
        <v>29</v>
      </c>
      <c r="D49" s="37"/>
      <c r="E49" s="23">
        <v>0</v>
      </c>
      <c r="F49" s="24">
        <v>0</v>
      </c>
    </row>
    <row r="50" spans="3:6" s="13" customFormat="1" ht="9.9499999999999993" customHeight="1">
      <c r="C50" s="36" t="s">
        <v>31</v>
      </c>
      <c r="D50" s="37"/>
      <c r="E50" s="23">
        <v>0</v>
      </c>
      <c r="F50" s="24">
        <v>0</v>
      </c>
    </row>
    <row r="51" spans="3:6" ht="4.5" customHeight="1">
      <c r="C51" s="44"/>
      <c r="D51" s="45"/>
      <c r="E51" s="21"/>
      <c r="F51" s="22"/>
    </row>
    <row r="52" spans="3:6" ht="12" customHeight="1">
      <c r="C52" s="42" t="s">
        <v>50</v>
      </c>
      <c r="D52" s="43"/>
      <c r="E52" s="19">
        <f>SUM(E54+E59+E66)</f>
        <v>61757.8</v>
      </c>
      <c r="F52" s="20">
        <f>SUM(F54+F59+F66)</f>
        <v>0</v>
      </c>
    </row>
    <row r="53" spans="3:6" ht="3" customHeight="1">
      <c r="C53" s="48"/>
      <c r="D53" s="49"/>
      <c r="E53" s="21"/>
      <c r="F53" s="22"/>
    </row>
    <row r="54" spans="3:6" ht="11.25" customHeight="1">
      <c r="C54" s="42" t="s">
        <v>34</v>
      </c>
      <c r="D54" s="43"/>
      <c r="E54" s="19">
        <f>SUM(E55:E57)</f>
        <v>0</v>
      </c>
      <c r="F54" s="20">
        <f>SUM(F55:F57)</f>
        <v>0</v>
      </c>
    </row>
    <row r="55" spans="3:6" s="13" customFormat="1" ht="9.9499999999999993" customHeight="1">
      <c r="C55" s="36" t="s">
        <v>35</v>
      </c>
      <c r="D55" s="37"/>
      <c r="E55" s="23">
        <v>0</v>
      </c>
      <c r="F55" s="24"/>
    </row>
    <row r="56" spans="3:6" s="13" customFormat="1" ht="9.9499999999999993" customHeight="1">
      <c r="C56" s="36" t="s">
        <v>51</v>
      </c>
      <c r="D56" s="37"/>
      <c r="E56" s="23">
        <v>0</v>
      </c>
      <c r="F56" s="24">
        <v>0</v>
      </c>
    </row>
    <row r="57" spans="3:6" s="13" customFormat="1" ht="9.9499999999999993" customHeight="1">
      <c r="C57" s="36" t="s">
        <v>52</v>
      </c>
      <c r="D57" s="37"/>
      <c r="E57" s="23">
        <v>0</v>
      </c>
      <c r="F57" s="24">
        <v>0</v>
      </c>
    </row>
    <row r="58" spans="3:6" ht="5.25" customHeight="1">
      <c r="C58" s="48"/>
      <c r="D58" s="49"/>
      <c r="E58" s="21"/>
      <c r="F58" s="22"/>
    </row>
    <row r="59" spans="3:6" ht="12" customHeight="1">
      <c r="C59" s="42" t="s">
        <v>36</v>
      </c>
      <c r="D59" s="43"/>
      <c r="E59" s="19">
        <f>SUM(E60:E64)</f>
        <v>61757.8</v>
      </c>
      <c r="F59" s="20">
        <f>SUM(F60:F64)</f>
        <v>0</v>
      </c>
    </row>
    <row r="60" spans="3:6" s="13" customFormat="1" ht="9.9499999999999993" customHeight="1">
      <c r="C60" s="36" t="s">
        <v>43</v>
      </c>
      <c r="D60" s="37"/>
      <c r="E60" s="23">
        <v>61757.8</v>
      </c>
      <c r="F60" s="24">
        <v>0</v>
      </c>
    </row>
    <row r="61" spans="3:6" s="13" customFormat="1" ht="9.9499999999999993" customHeight="1">
      <c r="C61" s="36" t="s">
        <v>37</v>
      </c>
      <c r="D61" s="37"/>
      <c r="E61" s="23">
        <v>0</v>
      </c>
      <c r="F61" s="24">
        <v>0</v>
      </c>
    </row>
    <row r="62" spans="3:6" s="13" customFormat="1" ht="9.9499999999999993" customHeight="1">
      <c r="C62" s="36" t="s">
        <v>38</v>
      </c>
      <c r="D62" s="37"/>
      <c r="E62" s="23">
        <v>0</v>
      </c>
      <c r="F62" s="24">
        <v>0</v>
      </c>
    </row>
    <row r="63" spans="3:6" s="13" customFormat="1" ht="9.9499999999999993" customHeight="1">
      <c r="C63" s="36" t="s">
        <v>39</v>
      </c>
      <c r="D63" s="37"/>
      <c r="E63" s="23">
        <v>0</v>
      </c>
      <c r="F63" s="24">
        <v>0</v>
      </c>
    </row>
    <row r="64" spans="3:6" s="13" customFormat="1" ht="9.9499999999999993" customHeight="1">
      <c r="C64" s="36" t="s">
        <v>40</v>
      </c>
      <c r="D64" s="37"/>
      <c r="E64" s="23">
        <v>0</v>
      </c>
      <c r="F64" s="24">
        <v>0</v>
      </c>
    </row>
    <row r="65" spans="3:8" ht="9" customHeight="1">
      <c r="C65" s="48"/>
      <c r="D65" s="49"/>
      <c r="E65" s="21"/>
      <c r="F65" s="22"/>
    </row>
    <row r="66" spans="3:8" ht="10.5" customHeight="1">
      <c r="C66" s="42" t="s">
        <v>53</v>
      </c>
      <c r="D66" s="43"/>
      <c r="E66" s="19">
        <f>SUM(E67:E68)</f>
        <v>0</v>
      </c>
      <c r="F66" s="20">
        <f>SUM(F67:F68)</f>
        <v>0</v>
      </c>
    </row>
    <row r="67" spans="3:8" s="13" customFormat="1" ht="9.9499999999999993" customHeight="1">
      <c r="C67" s="36" t="s">
        <v>41</v>
      </c>
      <c r="D67" s="37"/>
      <c r="E67" s="23">
        <v>0</v>
      </c>
      <c r="F67" s="24">
        <v>0</v>
      </c>
    </row>
    <row r="68" spans="3:8" s="13" customFormat="1" ht="9.9499999999999993" customHeight="1">
      <c r="C68" s="36" t="s">
        <v>42</v>
      </c>
      <c r="D68" s="37"/>
      <c r="E68" s="27">
        <v>0</v>
      </c>
      <c r="F68" s="28">
        <v>0</v>
      </c>
      <c r="G68" s="26"/>
      <c r="H68" s="26"/>
    </row>
    <row r="69" spans="3:8" s="29" customFormat="1" ht="12" customHeight="1">
      <c r="C69" s="50"/>
      <c r="D69" s="51"/>
      <c r="E69" s="30">
        <f>E9+E31+E52</f>
        <v>71404.2</v>
      </c>
      <c r="F69" s="31">
        <f>F9+F31+F52</f>
        <v>71404.2</v>
      </c>
      <c r="H69" s="32">
        <f>E69-F69</f>
        <v>0</v>
      </c>
    </row>
    <row r="70" spans="3:8" ht="2.25" customHeight="1">
      <c r="C70" s="16"/>
      <c r="D70" s="17"/>
      <c r="E70" s="34"/>
      <c r="F70" s="35"/>
      <c r="G70" s="33"/>
      <c r="H70" s="33"/>
    </row>
    <row r="71" spans="3:8" ht="6" customHeight="1">
      <c r="C71" s="10"/>
      <c r="D71" s="8"/>
      <c r="E71" s="25"/>
      <c r="F71" s="25"/>
    </row>
    <row r="72" spans="3:8" ht="9.9499999999999993" customHeight="1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9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2015-10-14T21:14:45Z</cp:lastPrinted>
  <dcterms:created xsi:type="dcterms:W3CDTF">2014-09-29T18:48:05Z</dcterms:created>
  <dcterms:modified xsi:type="dcterms:W3CDTF">2015-10-14T21:14:48Z</dcterms:modified>
</cp:coreProperties>
</file>