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Edo Anal Pres Egre" sheetId="1" r:id="rId1"/>
  </sheets>
  <definedNames>
    <definedName name="_xlnm.Print_Area" localSheetId="0">'Edo Anal Pres Egre'!$C$3:$J$34</definedName>
  </definedNames>
  <calcPr calcId="145621"/>
</workbook>
</file>

<file path=xl/calcChain.xml><?xml version="1.0" encoding="utf-8"?>
<calcChain xmlns="http://schemas.openxmlformats.org/spreadsheetml/2006/main">
  <c r="I19" i="1" l="1"/>
  <c r="H19" i="1"/>
  <c r="F19" i="1"/>
  <c r="E19" i="1"/>
  <c r="G17" i="1"/>
  <c r="J17" i="1" s="1"/>
  <c r="G15" i="1"/>
  <c r="J15" i="1" s="1"/>
  <c r="G13" i="1"/>
  <c r="J13" i="1" s="1"/>
  <c r="J19" i="1" l="1"/>
  <c r="G19" i="1"/>
</calcChain>
</file>

<file path=xl/sharedStrings.xml><?xml version="1.0" encoding="utf-8"?>
<sst xmlns="http://schemas.openxmlformats.org/spreadsheetml/2006/main" count="25" uniqueCount="25">
  <si>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</si>
  <si>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</si>
  <si>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</si>
  <si>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</si>
  <si>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</si>
  <si>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</si>
  <si>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</si>
  <si>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</si>
  <si>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</si>
  <si>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</si>
  <si>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</si>
  <si>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</si>
  <si>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</si>
  <si>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</si>
  <si>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</si>
  <si>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</si>
  <si>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</si>
  <si>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</si>
  <si>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L. en D. Roberto González Cantellano</t>
  </si>
  <si>
    <t>C.P. Salvador Morales Vargas</t>
  </si>
  <si>
    <t>Director General</t>
  </si>
  <si>
    <t>Director de Administración y Finanzas</t>
  </si>
  <si>
    <t>Subdirector de Finanzas</t>
  </si>
  <si>
    <t>Lic. Antonio Hernández Tenorio</t>
  </si>
  <si>
    <t>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</si>
</sst>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2" fillId="2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165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4" xfId="1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4"/>
  <sheetViews>
    <sheetView tabSelected="1" workbookViewId="0"/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3.85546875" bestFit="1" customWidth="1"/>
    <col min="8" max="8" width="18.85546875" customWidth="1"/>
    <col min="9" max="9" width="13.7109375" bestFit="1" customWidth="1"/>
    <col min="10" max="10" width="15.2851562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0" t="s">
        <v>0</v>
      </c>
      <c r="D3" s="21"/>
      <c r="E3" s="21"/>
      <c r="F3" s="21"/>
      <c r="G3" s="21"/>
      <c r="H3" s="21"/>
      <c r="I3" s="21"/>
      <c r="J3" s="22"/>
    </row>
    <row r="4" spans="3:10" x14ac:dyDescent="0.25">
      <c r="C4" s="23" t="s">
        <v>1</v>
      </c>
      <c r="D4" s="24"/>
      <c r="E4" s="24"/>
      <c r="F4" s="24"/>
      <c r="G4" s="24"/>
      <c r="H4" s="24"/>
      <c r="I4" s="24"/>
      <c r="J4" s="25"/>
    </row>
    <row r="5" spans="3:10" x14ac:dyDescent="0.25">
      <c r="C5" s="26" t="s">
        <v>2</v>
      </c>
      <c r="D5" s="27"/>
      <c r="E5" s="27"/>
      <c r="F5" s="27"/>
      <c r="G5" s="27"/>
      <c r="H5" s="27"/>
      <c r="I5" s="27"/>
      <c r="J5" s="28"/>
    </row>
    <row r="6" spans="3:10" x14ac:dyDescent="0.25">
      <c r="C6" s="26" t="s">
        <v>24</v>
      </c>
      <c r="D6" s="27"/>
      <c r="E6" s="27"/>
      <c r="F6" s="27"/>
      <c r="G6" s="27"/>
      <c r="H6" s="27"/>
      <c r="I6" s="27"/>
      <c r="J6" s="28"/>
    </row>
    <row r="7" spans="3:10" x14ac:dyDescent="0.25">
      <c r="C7" s="29" t="s">
        <v>3</v>
      </c>
      <c r="D7" s="30"/>
      <c r="E7" s="30"/>
      <c r="F7" s="30"/>
      <c r="G7" s="30"/>
      <c r="H7" s="30"/>
      <c r="I7" s="30"/>
      <c r="J7" s="31"/>
    </row>
    <row r="8" spans="3:10" x14ac:dyDescent="0.25">
      <c r="C8" s="32"/>
      <c r="D8" s="32"/>
      <c r="E8" s="32"/>
      <c r="F8" s="32"/>
      <c r="G8" s="32"/>
      <c r="H8" s="32"/>
      <c r="I8" s="32"/>
      <c r="J8" s="32"/>
    </row>
    <row r="9" spans="3:10" x14ac:dyDescent="0.25">
      <c r="C9" s="33" t="s">
        <v>4</v>
      </c>
      <c r="D9" s="34"/>
      <c r="E9" s="39" t="s">
        <v>5</v>
      </c>
      <c r="F9" s="40"/>
      <c r="G9" s="40"/>
      <c r="H9" s="40"/>
      <c r="I9" s="41"/>
      <c r="J9" s="42" t="s">
        <v>6</v>
      </c>
    </row>
    <row r="10" spans="3:10" ht="22.5" x14ac:dyDescent="0.25">
      <c r="C10" s="35"/>
      <c r="D10" s="36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2"/>
    </row>
    <row r="11" spans="3:10" x14ac:dyDescent="0.25">
      <c r="C11" s="37"/>
      <c r="D11" s="38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x14ac:dyDescent="0.25">
      <c r="C13" s="18" t="s">
        <v>14</v>
      </c>
      <c r="D13" s="19"/>
      <c r="E13" s="15">
        <v>1029916.3999999999</v>
      </c>
      <c r="F13" s="15">
        <v>102996.5</v>
      </c>
      <c r="G13" s="16">
        <f>IF(AND(E13&gt;=0,F13&gt;=0),(E13+F13),"-")</f>
        <v>1132912.8999999999</v>
      </c>
      <c r="H13" s="15">
        <v>917.10000000000014</v>
      </c>
      <c r="I13" s="15">
        <v>601640.80000000005</v>
      </c>
      <c r="J13" s="16">
        <f>IF(AND(G13&gt;=0,H13&gt;=0),(G13-H13),"-")</f>
        <v>1131995.7999999998</v>
      </c>
    </row>
    <row r="14" spans="3:10" x14ac:dyDescent="0.25">
      <c r="C14" s="7"/>
      <c r="D14" s="8"/>
      <c r="E14" s="16"/>
      <c r="F14" s="16"/>
      <c r="G14" s="16"/>
      <c r="H14" s="16"/>
      <c r="I14" s="16"/>
      <c r="J14" s="16"/>
    </row>
    <row r="15" spans="3:10" x14ac:dyDescent="0.25">
      <c r="C15" s="18" t="s">
        <v>15</v>
      </c>
      <c r="D15" s="19"/>
      <c r="E15" s="15"/>
      <c r="F15" s="15"/>
      <c r="G15" s="16">
        <f>IF(AND(E15&gt;=0,F15&gt;=0),(E15+F15),"-")</f>
        <v>0</v>
      </c>
      <c r="H15" s="15"/>
      <c r="I15" s="15"/>
      <c r="J15" s="16">
        <f>IF(AND(G15&gt;=0,H15&gt;=0),(G15-H15),"-")</f>
        <v>0</v>
      </c>
    </row>
    <row r="16" spans="3:10" x14ac:dyDescent="0.25">
      <c r="C16" s="7"/>
      <c r="D16" s="8"/>
      <c r="E16" s="16"/>
      <c r="F16" s="16"/>
      <c r="G16" s="16"/>
      <c r="H16" s="16"/>
      <c r="I16" s="16"/>
      <c r="J16" s="16"/>
    </row>
    <row r="17" spans="3:11" ht="25.5" customHeight="1" x14ac:dyDescent="0.25">
      <c r="C17" s="18" t="s">
        <v>16</v>
      </c>
      <c r="D17" s="19"/>
      <c r="E17" s="15">
        <v>400000</v>
      </c>
      <c r="F17" s="15">
        <v>0</v>
      </c>
      <c r="G17" s="16">
        <f>IF(AND(E17&gt;=0,F17&gt;=0),(E17+F17),"-")</f>
        <v>400000</v>
      </c>
      <c r="H17" s="15">
        <v>0</v>
      </c>
      <c r="I17" s="15">
        <v>366856.7</v>
      </c>
      <c r="J17" s="16">
        <f>IF(AND(G17&gt;=0,H17&gt;=0),(G17-H17),"-")</f>
        <v>400000</v>
      </c>
    </row>
    <row r="18" spans="3:11" ht="25.5" customHeight="1" x14ac:dyDescent="0.25">
      <c r="C18" s="9"/>
      <c r="D18" s="10"/>
      <c r="E18" s="11"/>
      <c r="F18" s="11"/>
      <c r="G18" s="11"/>
      <c r="H18" s="11"/>
      <c r="I18" s="11"/>
      <c r="J18" s="11"/>
    </row>
    <row r="19" spans="3:11" x14ac:dyDescent="0.25">
      <c r="C19" s="9"/>
      <c r="D19" s="10" t="s">
        <v>17</v>
      </c>
      <c r="E19" s="12">
        <f t="shared" ref="E19:J19" si="0">SUM(E13+E15+E17)</f>
        <v>1429916.4</v>
      </c>
      <c r="F19" s="12">
        <f t="shared" si="0"/>
        <v>102996.5</v>
      </c>
      <c r="G19" s="12">
        <f t="shared" si="0"/>
        <v>1532912.9</v>
      </c>
      <c r="H19" s="12">
        <f t="shared" si="0"/>
        <v>917.10000000000014</v>
      </c>
      <c r="I19" s="12">
        <f t="shared" si="0"/>
        <v>968497.5</v>
      </c>
      <c r="J19" s="12">
        <f t="shared" si="0"/>
        <v>1531995.7999999998</v>
      </c>
      <c r="K19" s="1"/>
    </row>
    <row r="20" spans="3:11" x14ac:dyDescent="0.25">
      <c r="C20" s="13"/>
      <c r="D20" s="13"/>
      <c r="E20" s="13"/>
      <c r="F20" s="13"/>
      <c r="G20" s="13"/>
      <c r="H20" s="13"/>
      <c r="I20" s="13"/>
      <c r="J20" s="13"/>
    </row>
    <row r="21" spans="3:11" x14ac:dyDescent="0.25">
      <c r="C21" s="13"/>
      <c r="D21" s="13"/>
      <c r="E21" s="13"/>
      <c r="F21" s="13"/>
      <c r="G21" s="13"/>
      <c r="H21" s="13"/>
      <c r="I21" s="14"/>
      <c r="J21" s="13"/>
    </row>
    <row r="22" spans="3:11" x14ac:dyDescent="0.25">
      <c r="C22" s="13"/>
      <c r="D22" s="13"/>
      <c r="E22" s="13"/>
      <c r="F22" s="13"/>
      <c r="G22" s="13"/>
      <c r="H22" s="13"/>
      <c r="I22" s="13"/>
      <c r="J22" s="13"/>
    </row>
    <row r="23" spans="3:11" x14ac:dyDescent="0.25">
      <c r="C23" s="13"/>
      <c r="D23" s="13"/>
      <c r="E23" s="13"/>
      <c r="F23" s="13"/>
      <c r="G23" s="13"/>
      <c r="H23" s="13"/>
      <c r="I23" s="13"/>
      <c r="J23" s="13"/>
    </row>
    <row r="24" spans="3:11" x14ac:dyDescent="0.25">
      <c r="C24" s="13"/>
      <c r="D24" s="13"/>
      <c r="E24" s="13"/>
      <c r="F24" s="13"/>
      <c r="G24" s="13"/>
      <c r="H24" s="13"/>
      <c r="I24" s="13"/>
      <c r="J24" s="13"/>
    </row>
    <row r="25" spans="3:11" x14ac:dyDescent="0.25">
      <c r="C25" s="13"/>
      <c r="D25" s="13"/>
      <c r="E25" s="13"/>
      <c r="F25" s="13"/>
      <c r="G25" s="13"/>
      <c r="H25" s="13"/>
      <c r="I25" s="13"/>
      <c r="J25" s="13"/>
    </row>
    <row r="26" spans="3:11" ht="15.75" thickBot="1" x14ac:dyDescent="0.3">
      <c r="C26" s="13"/>
      <c r="D26" s="17"/>
      <c r="E26" s="17"/>
      <c r="F26" s="13"/>
      <c r="G26" s="17"/>
      <c r="H26" s="17"/>
      <c r="I26" s="17"/>
      <c r="J26" s="13"/>
    </row>
    <row r="27" spans="3:11" x14ac:dyDescent="0.25">
      <c r="C27" s="13"/>
      <c r="D27" s="43" t="s">
        <v>18</v>
      </c>
      <c r="E27" s="43"/>
      <c r="F27" s="13"/>
      <c r="G27" s="43" t="s">
        <v>19</v>
      </c>
      <c r="H27" s="43"/>
      <c r="I27" s="43"/>
      <c r="J27" s="13"/>
    </row>
    <row r="28" spans="3:11" x14ac:dyDescent="0.25">
      <c r="C28" s="13"/>
      <c r="D28" s="43" t="s">
        <v>20</v>
      </c>
      <c r="E28" s="43"/>
      <c r="F28" s="13"/>
      <c r="G28" s="43" t="s">
        <v>21</v>
      </c>
      <c r="H28" s="43"/>
      <c r="I28" s="43"/>
      <c r="J28" s="13"/>
    </row>
    <row r="32" spans="3:11" ht="15.75" thickBot="1" x14ac:dyDescent="0.3">
      <c r="E32" s="17"/>
      <c r="F32" s="17"/>
      <c r="G32" s="17"/>
    </row>
    <row r="33" spans="5:7" x14ac:dyDescent="0.25">
      <c r="E33" s="43" t="s">
        <v>23</v>
      </c>
      <c r="F33" s="43"/>
      <c r="G33" s="43"/>
    </row>
    <row r="34" spans="5:7" x14ac:dyDescent="0.25">
      <c r="E34" s="43" t="s">
        <v>22</v>
      </c>
      <c r="F34" s="43"/>
      <c r="G34" s="43"/>
    </row>
  </sheetData>
  <mergeCells count="21">
    <mergeCell ref="E33:G33"/>
    <mergeCell ref="E34:G34"/>
    <mergeCell ref="D27:E27"/>
    <mergeCell ref="G27:I27"/>
    <mergeCell ref="D28:E28"/>
    <mergeCell ref="G28:I28"/>
    <mergeCell ref="D26:E26"/>
    <mergeCell ref="G26:I26"/>
    <mergeCell ref="E32:G32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C. Hilario Castillo</cp:lastModifiedBy>
  <cp:lastPrinted>2015-04-15T23:43:01Z</cp:lastPrinted>
  <dcterms:created xsi:type="dcterms:W3CDTF">2015-03-04T04:00:32Z</dcterms:created>
  <dcterms:modified xsi:type="dcterms:W3CDTF">2015-07-15T17:46:56Z</dcterms:modified>
</cp:coreProperties>
</file>