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ciembre\5 LEY DE DISCIPLINA FINANCIERA\"/>
    </mc:Choice>
  </mc:AlternateContent>
  <bookViews>
    <workbookView xWindow="0" yWindow="0" windowWidth="19200" windowHeight="11595"/>
  </bookViews>
  <sheets>
    <sheet name="Hoja1" sheetId="1" r:id="rId1"/>
  </sheets>
  <definedNames>
    <definedName name="_xlnm.Print_Area" localSheetId="0">Hoja1!$B$1:$J$100</definedName>
    <definedName name="_xlnm.Print_Titles" localSheetId="0">Hoja1!$3:$9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J15" i="1" s="1"/>
  <c r="G83" i="1" l="1"/>
  <c r="J83" i="1" s="1"/>
  <c r="G82" i="1"/>
  <c r="J82" i="1" s="1"/>
  <c r="G81" i="1"/>
  <c r="J81" i="1" s="1"/>
  <c r="G80" i="1"/>
  <c r="J80" i="1" s="1"/>
  <c r="I79" i="1"/>
  <c r="H79" i="1"/>
  <c r="F79" i="1"/>
  <c r="E79" i="1"/>
  <c r="G79" i="1" s="1"/>
  <c r="G77" i="1"/>
  <c r="J77" i="1" s="1"/>
  <c r="G76" i="1"/>
  <c r="J76" i="1" s="1"/>
  <c r="G75" i="1"/>
  <c r="J75" i="1" s="1"/>
  <c r="G74" i="1"/>
  <c r="J74" i="1" s="1"/>
  <c r="G73" i="1"/>
  <c r="J73" i="1" s="1"/>
  <c r="G72" i="1"/>
  <c r="J72" i="1" s="1"/>
  <c r="G71" i="1"/>
  <c r="J71" i="1" s="1"/>
  <c r="G70" i="1"/>
  <c r="J70" i="1" s="1"/>
  <c r="G69" i="1"/>
  <c r="J69" i="1" s="1"/>
  <c r="I68" i="1"/>
  <c r="H68" i="1"/>
  <c r="F68" i="1"/>
  <c r="F48" i="1" s="1"/>
  <c r="E68" i="1"/>
  <c r="G66" i="1"/>
  <c r="J66" i="1" s="1"/>
  <c r="G65" i="1"/>
  <c r="J65" i="1" s="1"/>
  <c r="G64" i="1"/>
  <c r="J64" i="1" s="1"/>
  <c r="G63" i="1"/>
  <c r="J63" i="1" s="1"/>
  <c r="G62" i="1"/>
  <c r="J62" i="1" s="1"/>
  <c r="G61" i="1"/>
  <c r="J61" i="1" s="1"/>
  <c r="G60" i="1"/>
  <c r="J60" i="1" s="1"/>
  <c r="I59" i="1"/>
  <c r="H59" i="1"/>
  <c r="F59" i="1"/>
  <c r="E59" i="1"/>
  <c r="G59" i="1" s="1"/>
  <c r="G57" i="1"/>
  <c r="J57" i="1" s="1"/>
  <c r="G56" i="1"/>
  <c r="J56" i="1" s="1"/>
  <c r="G55" i="1"/>
  <c r="J55" i="1" s="1"/>
  <c r="G54" i="1"/>
  <c r="J54" i="1" s="1"/>
  <c r="G53" i="1"/>
  <c r="J53" i="1" s="1"/>
  <c r="G52" i="1"/>
  <c r="J52" i="1" s="1"/>
  <c r="G51" i="1"/>
  <c r="J51" i="1" s="1"/>
  <c r="G50" i="1"/>
  <c r="J50" i="1" s="1"/>
  <c r="I49" i="1"/>
  <c r="H49" i="1"/>
  <c r="F49" i="1"/>
  <c r="E49" i="1"/>
  <c r="G49" i="1" s="1"/>
  <c r="I48" i="1"/>
  <c r="H48" i="1"/>
  <c r="G46" i="1"/>
  <c r="J46" i="1" s="1"/>
  <c r="G45" i="1"/>
  <c r="J45" i="1" s="1"/>
  <c r="G44" i="1"/>
  <c r="J44" i="1" s="1"/>
  <c r="G43" i="1"/>
  <c r="J43" i="1" s="1"/>
  <c r="I42" i="1"/>
  <c r="H42" i="1"/>
  <c r="F42" i="1"/>
  <c r="E42" i="1"/>
  <c r="G40" i="1"/>
  <c r="J40" i="1" s="1"/>
  <c r="G39" i="1"/>
  <c r="J39" i="1" s="1"/>
  <c r="G38" i="1"/>
  <c r="J38" i="1" s="1"/>
  <c r="G37" i="1"/>
  <c r="J37" i="1" s="1"/>
  <c r="G36" i="1"/>
  <c r="J36" i="1" s="1"/>
  <c r="G35" i="1"/>
  <c r="J35" i="1" s="1"/>
  <c r="G34" i="1"/>
  <c r="J34" i="1" s="1"/>
  <c r="G33" i="1"/>
  <c r="J33" i="1" s="1"/>
  <c r="G32" i="1"/>
  <c r="J32" i="1" s="1"/>
  <c r="I31" i="1"/>
  <c r="H31" i="1"/>
  <c r="F31" i="1"/>
  <c r="E31" i="1"/>
  <c r="G29" i="1"/>
  <c r="J29" i="1" s="1"/>
  <c r="G28" i="1"/>
  <c r="J28" i="1" s="1"/>
  <c r="G27" i="1"/>
  <c r="J27" i="1" s="1"/>
  <c r="G26" i="1"/>
  <c r="J26" i="1" s="1"/>
  <c r="G25" i="1"/>
  <c r="J25" i="1" s="1"/>
  <c r="G24" i="1"/>
  <c r="J24" i="1" s="1"/>
  <c r="G23" i="1"/>
  <c r="J23" i="1" s="1"/>
  <c r="I22" i="1"/>
  <c r="H22" i="1"/>
  <c r="F22" i="1"/>
  <c r="E22" i="1"/>
  <c r="G20" i="1"/>
  <c r="J20" i="1" s="1"/>
  <c r="G19" i="1"/>
  <c r="J19" i="1" s="1"/>
  <c r="G18" i="1"/>
  <c r="J18" i="1" s="1"/>
  <c r="G17" i="1"/>
  <c r="J17" i="1" s="1"/>
  <c r="G16" i="1"/>
  <c r="J16" i="1" s="1"/>
  <c r="G14" i="1"/>
  <c r="J14" i="1" s="1"/>
  <c r="G13" i="1"/>
  <c r="J13" i="1" s="1"/>
  <c r="I12" i="1"/>
  <c r="H12" i="1"/>
  <c r="F12" i="1"/>
  <c r="E12" i="1"/>
  <c r="G31" i="1" l="1"/>
  <c r="J31" i="1" s="1"/>
  <c r="G22" i="1"/>
  <c r="G68" i="1"/>
  <c r="J68" i="1" s="1"/>
  <c r="H11" i="1"/>
  <c r="H85" i="1" s="1"/>
  <c r="I11" i="1"/>
  <c r="I85" i="1" s="1"/>
  <c r="E11" i="1"/>
  <c r="J22" i="1"/>
  <c r="E48" i="1"/>
  <c r="G48" i="1" s="1"/>
  <c r="J48" i="1" s="1"/>
  <c r="J49" i="1"/>
  <c r="J59" i="1"/>
  <c r="J79" i="1"/>
  <c r="F11" i="1"/>
  <c r="F85" i="1" s="1"/>
  <c r="G42" i="1"/>
  <c r="J42" i="1" s="1"/>
  <c r="G12" i="1"/>
  <c r="J12" i="1" s="1"/>
  <c r="E85" i="1" l="1"/>
  <c r="G85" i="1" s="1"/>
  <c r="J85" i="1" s="1"/>
  <c r="G11" i="1"/>
  <c r="J11" i="1" s="1"/>
</calcChain>
</file>

<file path=xl/sharedStrings.xml><?xml version="1.0" encoding="utf-8"?>
<sst xmlns="http://schemas.openxmlformats.org/spreadsheetml/2006/main" count="83" uniqueCount="51">
  <si>
    <t>Formato 6 c) Estado Analítico del Ejercicio del Presupuesto de Egresos Detallado - LDF</t>
  </si>
  <si>
    <t>(Clasificación Funcional)</t>
  </si>
  <si>
    <t>Instituto de la Función Registral del Estado de México</t>
  </si>
  <si>
    <t>Clasificación Funcional (Finalidad y Función)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</si>
  <si>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</si>
  <si>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</si>
  <si>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</si>
  <si>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</si>
  <si>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</si>
  <si>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</si>
  <si>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</si>
  <si>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</si>
  <si>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</si>
  <si>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</si>
  <si>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</si>
  <si>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</si>
  <si>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</si>
  <si>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</si>
  <si>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</si>
  <si>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</si>
  <si>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</si>
  <si>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</si>
  <si>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</si>
  <si>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</si>
  <si>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</si>
  <si>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</si>
  <si>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</si>
  <si>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</si>
  <si>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</si>
  <si>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</si>
  <si>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</si>
  <si>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</si>
  <si>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</si>
  <si>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</si>
  <si>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</si>
  <si>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</si>
  <si>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</si>
  <si>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</si>
  <si>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</si>
  <si>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</si>
  <si>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</si>
  <si>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</si>
  <si>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</si>
  <si>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</si>
  <si>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</si>
  <si>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</si>
  <si>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</si>
  <si>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Estado Analítico del Ejercicio del Presupuesto de Egresos Detallado - LDF</t>
  </si>
  <si>
    <t>(PESOS)</t>
  </si>
  <si>
    <t>Bajo protesta de decir verdad declaramos que la información presupuestal es razonablemente correcta y responsabilidad del emisor.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</si>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</sst>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9"/>
      <color theme="1"/>
      <name val="Gotham"/>
    </font>
    <font>
      <sz val="9"/>
      <color theme="1"/>
      <name val="Gotha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 wrapText="1"/>
    </xf>
    <xf numFmtId="4" fontId="1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1" fillId="0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0" fontId="2" fillId="0" borderId="5" xfId="0" applyFont="1" applyBorder="1" applyProtection="1">
      <protection locked="0"/>
    </xf>
    <xf numFmtId="0" fontId="1" fillId="0" borderId="0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 wrapText="1"/>
    </xf>
    <xf numFmtId="4" fontId="1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 wrapText="1"/>
    </xf>
    <xf numFmtId="0" fontId="2" fillId="0" borderId="5" xfId="0" applyFont="1" applyBorder="1"/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4" fontId="2" fillId="0" borderId="11" xfId="0" applyNumberFormat="1" applyFont="1" applyBorder="1" applyAlignment="1" applyProtection="1">
      <alignment horizontal="right" vertical="center"/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0" fontId="1" fillId="0" borderId="7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 wrapText="1"/>
    </xf>
    <xf numFmtId="4" fontId="1" fillId="0" borderId="12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539751</xdr:colOff>
      <xdr:row>2</xdr:row>
      <xdr:rowOff>7937</xdr:rowOff>
    </xdr:from>
    <xdr:to>
      <xdr:col>7</xdr:col>
      <xdr:colOff>539751</xdr:colOff>
      <xdr:row>7</xdr:row>
      <xdr:rowOff>87312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40476" y="388937"/>
          <a:ext cx="1725939" cy="793750"/>
        </a:xfrm>
        <a:prstGeom prst="rect">
          <a:avLst/>
        </a:prstGeom>
      </xdr:spPr>
    </xdr:pic>
    <xdr:clientData/>
  </xdr:twoCellAnchor>
  <xdr:twoCellAnchor>
    <xdr:from>
      <xdr:col>7</xdr:col>
      <xdr:colOff>57151</xdr:colOff>
      <xdr:row>91</xdr:row>
      <xdr:rowOff>285749</xdr:rowOff>
    </xdr:from>
    <xdr:to>
      <xdr:col>9</xdr:col>
      <xdr:colOff>1200150</xdr:colOff>
      <xdr:row>95</xdr:row>
      <xdr:rowOff>133349</xdr:rowOff>
    </xdr:to>
    <xdr:sp macro="" textlink="">
      <xdr:nvSpPr>
        <xdr:cNvPr id="6" name="CuadroTexto 5"/>
        <xdr:cNvSpPr txBox="1"/>
      </xdr:nvSpPr>
      <xdr:spPr>
        <a:xfrm>
          <a:off x="7591426" y="14544674"/>
          <a:ext cx="3686174" cy="561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000" b="1">
            <a:latin typeface="Gotham" panose="02000504050000020004" pitchFamily="2" charset="0"/>
          </a:endParaRPr>
        </a:p>
      </xdr:txBody>
    </xdr:sp>
    <xdr:clientData/>
  </xdr:twoCellAnchor>
  <xdr:twoCellAnchor>
    <xdr:from>
      <xdr:col>3</xdr:col>
      <xdr:colOff>2876550</xdr:colOff>
      <xdr:row>92</xdr:row>
      <xdr:rowOff>0</xdr:rowOff>
    </xdr:from>
    <xdr:to>
      <xdr:col>6</xdr:col>
      <xdr:colOff>666750</xdr:colOff>
      <xdr:row>95</xdr:row>
      <xdr:rowOff>133350</xdr:rowOff>
    </xdr:to>
    <xdr:sp macro="" textlink="">
      <xdr:nvSpPr>
        <xdr:cNvPr id="7" name="CuadroTexto 6"/>
        <xdr:cNvSpPr txBox="1"/>
      </xdr:nvSpPr>
      <xdr:spPr>
        <a:xfrm>
          <a:off x="3419475" y="14544675"/>
          <a:ext cx="3533775" cy="561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latin typeface="Gotham" panose="02000504050000020004" pitchFamily="2" charset="0"/>
            </a:rPr>
            <a:t>___________________________________________</a:t>
          </a:r>
        </a:p>
        <a:p>
          <a:pPr algn="ctr"/>
          <a:r>
            <a:rPr lang="es-MX" sz="1000" b="1">
              <a:latin typeface="Gotham" panose="02000504050000020004" pitchFamily="2" charset="0"/>
            </a:rPr>
            <a:t>L. en D. Leonardo Contreras Gómez</a:t>
          </a:r>
        </a:p>
        <a:p>
          <a:pPr algn="ctr"/>
          <a:r>
            <a:rPr lang="es-MX" sz="1000" b="1">
              <a:latin typeface="Gotham" panose="02000504050000020004" pitchFamily="2" charset="0"/>
            </a:rPr>
            <a:t>Director de Administración y Finanzas</a:t>
          </a:r>
        </a:p>
      </xdr:txBody>
    </xdr:sp>
    <xdr:clientData/>
  </xdr:twoCellAnchor>
  <xdr:twoCellAnchor>
    <xdr:from>
      <xdr:col>0</xdr:col>
      <xdr:colOff>47625</xdr:colOff>
      <xdr:row>92</xdr:row>
      <xdr:rowOff>0</xdr:rowOff>
    </xdr:from>
    <xdr:to>
      <xdr:col>3</xdr:col>
      <xdr:colOff>2743200</xdr:colOff>
      <xdr:row>99</xdr:row>
      <xdr:rowOff>0</xdr:rowOff>
    </xdr:to>
    <xdr:sp macro="" textlink="">
      <xdr:nvSpPr>
        <xdr:cNvPr id="8" name="CuadroTexto 7"/>
        <xdr:cNvSpPr txBox="1"/>
      </xdr:nvSpPr>
      <xdr:spPr>
        <a:xfrm>
          <a:off x="47625" y="14544675"/>
          <a:ext cx="3238500" cy="1000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latin typeface="Gotham" panose="02000504050000020004" pitchFamily="2" charset="0"/>
            </a:rPr>
            <a:t>______________________________________</a:t>
          </a:r>
        </a:p>
        <a:p>
          <a:pPr algn="ctr"/>
          <a:r>
            <a:rPr lang="es-MX" sz="1000" b="1">
              <a:solidFill>
                <a:schemeClr val="dk1"/>
              </a:solidFill>
              <a:effectLst/>
              <a:latin typeface="Gotham" panose="02000504050000020004" pitchFamily="2" charset="0"/>
              <a:ea typeface="+mn-ea"/>
              <a:cs typeface="+mn-cs"/>
            </a:rPr>
            <a:t>L.</a:t>
          </a:r>
          <a:r>
            <a:rPr lang="es-MX" sz="1000" b="1" baseline="0">
              <a:solidFill>
                <a:schemeClr val="dk1"/>
              </a:solidFill>
              <a:effectLst/>
              <a:latin typeface="Gotham" panose="02000504050000020004" pitchFamily="2" charset="0"/>
              <a:ea typeface="+mn-ea"/>
              <a:cs typeface="+mn-cs"/>
            </a:rPr>
            <a:t> en D. César José Noyola Escallada</a:t>
          </a:r>
          <a:endParaRPr lang="es-MX" sz="1000">
            <a:effectLst/>
            <a:latin typeface="Gotham" panose="02000504050000020004" pitchFamily="2" charset="0"/>
          </a:endParaRPr>
        </a:p>
        <a:p>
          <a:pPr algn="ctr"/>
          <a:r>
            <a:rPr lang="es-MX" sz="1000" b="1">
              <a:solidFill>
                <a:schemeClr val="dk1"/>
              </a:solidFill>
              <a:effectLst/>
              <a:latin typeface="Gotham" panose="02000504050000020004" pitchFamily="2" charset="0"/>
              <a:ea typeface="+mn-ea"/>
              <a:cs typeface="+mn-cs"/>
            </a:rPr>
            <a:t>Subdirector de Finanzas</a:t>
          </a:r>
          <a:endParaRPr lang="es-MX" sz="1000">
            <a:effectLst/>
            <a:latin typeface="Gotham" panose="02000504050000020004" pitchFamily="2" charset="0"/>
          </a:endParaRPr>
        </a:p>
      </xdr:txBody>
    </xdr:sp>
    <xdr:clientData/>
  </xdr:twoCellAnchor>
  <xdr:twoCellAnchor>
    <xdr:from>
      <xdr:col>6</xdr:col>
      <xdr:colOff>923926</xdr:colOff>
      <xdr:row>91</xdr:row>
      <xdr:rowOff>276224</xdr:rowOff>
    </xdr:from>
    <xdr:to>
      <xdr:col>9</xdr:col>
      <xdr:colOff>1171576</xdr:colOff>
      <xdr:row>97</xdr:row>
      <xdr:rowOff>133350</xdr:rowOff>
    </xdr:to>
    <xdr:sp macro="" textlink="">
      <xdr:nvSpPr>
        <xdr:cNvPr id="9" name="CuadroTexto 8"/>
        <xdr:cNvSpPr txBox="1"/>
      </xdr:nvSpPr>
      <xdr:spPr>
        <a:xfrm>
          <a:off x="7210426" y="14535149"/>
          <a:ext cx="4038600" cy="8572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latin typeface="Gotham" panose="02000504050000020004" pitchFamily="2" charset="0"/>
            </a:rPr>
            <a:t>________________________________________________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1">
              <a:solidFill>
                <a:schemeClr val="dk1"/>
              </a:solidFill>
              <a:effectLst/>
              <a:latin typeface="Gotham" panose="02000504050000020004" pitchFamily="2" charset="0"/>
              <a:ea typeface="+mn-ea"/>
              <a:cs typeface="+mn-cs"/>
            </a:rPr>
            <a:t>L. en D. Leonardo Contreras Gómez</a:t>
          </a:r>
          <a:endParaRPr lang="es-MX" sz="1000">
            <a:effectLst/>
            <a:latin typeface="Gotham" panose="02000504050000020004" pitchFamily="2" charset="0"/>
          </a:endParaRPr>
        </a:p>
        <a:p>
          <a:pPr algn="ctr"/>
          <a:r>
            <a:rPr lang="es-MX" sz="1000" b="1">
              <a:latin typeface="Gotham" panose="02000504050000020004" pitchFamily="2" charset="0"/>
            </a:rPr>
            <a:t>Encargado del Despacho de la Dirección General del IFREM de acuerdo al oficio número 233A00000000000/151/2024 de la Consejería Jurídica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tabSelected="1" topLeftCell="A61" zoomScaleNormal="100" zoomScaleSheetLayoutView="100" workbookViewId="0">
      <selection activeCell="F92" sqref="F92"/>
    </sheetView>
  </sheetViews>
  <sheetFormatPr baseColWidth="10" defaultColWidth="0" defaultRowHeight="0" customHeight="1" zeroHeight="1" x14ac:dyDescent="0.15"/>
  <cols>
    <col min="1" max="3" width="2.7109375" style="5" customWidth="1"/>
    <col min="4" max="4" width="48.7109375" style="41" customWidth="1"/>
    <col min="5" max="8" width="18.7109375" style="5" customWidth="1"/>
    <col min="9" max="9" width="19.42578125" style="5" bestFit="1" customWidth="1"/>
    <col min="10" max="10" width="18.7109375" style="5" customWidth="1"/>
    <col min="11" max="11" width="2.7109375" style="5" customWidth="1"/>
    <col min="12" max="12" width="0" style="5" hidden="1" customWidth="1"/>
    <col min="13" max="16384" width="11.42578125" style="5" hidden="1"/>
  </cols>
  <sheetData>
    <row r="1" spans="2:10" ht="11.25" x14ac:dyDescent="0.15">
      <c r="B1" s="45" t="s">
        <v>0</v>
      </c>
      <c r="C1" s="45"/>
      <c r="D1" s="45"/>
      <c r="E1" s="45"/>
      <c r="F1" s="45"/>
      <c r="G1" s="45"/>
      <c r="H1" s="45"/>
      <c r="I1" s="45"/>
      <c r="J1" s="45"/>
    </row>
    <row r="2" spans="2:10" ht="11.25" x14ac:dyDescent="0.15">
      <c r="B2" s="46" t="s">
        <v>1</v>
      </c>
      <c r="C2" s="46"/>
      <c r="D2" s="46"/>
      <c r="E2" s="46"/>
      <c r="F2" s="46"/>
      <c r="G2" s="46"/>
      <c r="H2" s="46"/>
      <c r="I2" s="46"/>
      <c r="J2" s="46"/>
    </row>
    <row r="3" spans="2:10" ht="11.25" x14ac:dyDescent="0.15">
      <c r="B3" s="47" t="s">
        <v>2</v>
      </c>
      <c r="C3" s="48"/>
      <c r="D3" s="48"/>
      <c r="E3" s="48"/>
      <c r="F3" s="48"/>
      <c r="G3" s="48"/>
      <c r="H3" s="48"/>
      <c r="I3" s="48"/>
      <c r="J3" s="49"/>
    </row>
    <row r="4" spans="2:10" ht="11.25" x14ac:dyDescent="0.15">
      <c r="B4" s="50" t="s">
        <v>47</v>
      </c>
      <c r="C4" s="51"/>
      <c r="D4" s="51"/>
      <c r="E4" s="51"/>
      <c r="F4" s="51"/>
      <c r="G4" s="51"/>
      <c r="H4" s="51"/>
      <c r="I4" s="51"/>
      <c r="J4" s="52"/>
    </row>
    <row r="5" spans="2:10" ht="11.25" x14ac:dyDescent="0.15">
      <c r="B5" s="50" t="s">
        <v>3</v>
      </c>
      <c r="C5" s="51"/>
      <c r="D5" s="51"/>
      <c r="E5" s="51"/>
      <c r="F5" s="51"/>
      <c r="G5" s="51"/>
      <c r="H5" s="51"/>
      <c r="I5" s="51"/>
      <c r="J5" s="52"/>
    </row>
    <row r="6" spans="2:10" ht="11.25" x14ac:dyDescent="0.15">
      <c r="B6" s="50" t="s">
        <v>50</v>
      </c>
      <c r="C6" s="51"/>
      <c r="D6" s="51"/>
      <c r="E6" s="51"/>
      <c r="F6" s="51"/>
      <c r="G6" s="51"/>
      <c r="H6" s="51"/>
      <c r="I6" s="51"/>
      <c r="J6" s="52"/>
    </row>
    <row r="7" spans="2:10" ht="11.25" x14ac:dyDescent="0.15">
      <c r="B7" s="53" t="s">
        <v>48</v>
      </c>
      <c r="C7" s="54"/>
      <c r="D7" s="54"/>
      <c r="E7" s="54"/>
      <c r="F7" s="54"/>
      <c r="G7" s="54"/>
      <c r="H7" s="54"/>
      <c r="I7" s="54"/>
      <c r="J7" s="55"/>
    </row>
    <row r="8" spans="2:10" ht="11.25" x14ac:dyDescent="0.15">
      <c r="B8" s="56" t="s">
        <v>4</v>
      </c>
      <c r="C8" s="56"/>
      <c r="D8" s="56"/>
      <c r="E8" s="57" t="s">
        <v>5</v>
      </c>
      <c r="F8" s="57"/>
      <c r="G8" s="57"/>
      <c r="H8" s="57"/>
      <c r="I8" s="57"/>
      <c r="J8" s="57" t="s">
        <v>6</v>
      </c>
    </row>
    <row r="9" spans="2:10" ht="22.5" x14ac:dyDescent="0.15">
      <c r="B9" s="56"/>
      <c r="C9" s="56"/>
      <c r="D9" s="56"/>
      <c r="E9" s="8" t="s">
        <v>7</v>
      </c>
      <c r="F9" s="8" t="s">
        <v>8</v>
      </c>
      <c r="G9" s="8" t="s">
        <v>9</v>
      </c>
      <c r="H9" s="8" t="s">
        <v>10</v>
      </c>
      <c r="I9" s="8" t="s">
        <v>11</v>
      </c>
      <c r="J9" s="57"/>
    </row>
    <row r="10" spans="2:10" ht="11.25" x14ac:dyDescent="0.15">
      <c r="B10" s="58"/>
      <c r="C10" s="59"/>
      <c r="D10" s="60"/>
      <c r="E10" s="9"/>
      <c r="F10" s="9"/>
      <c r="G10" s="9"/>
      <c r="H10" s="9"/>
      <c r="I10" s="9"/>
      <c r="J10" s="9"/>
    </row>
    <row r="11" spans="2:10" ht="11.25" x14ac:dyDescent="0.15">
      <c r="B11" s="42" t="s">
        <v>12</v>
      </c>
      <c r="C11" s="43"/>
      <c r="D11" s="44"/>
      <c r="E11" s="10">
        <f>E12+E22+E31+E42</f>
        <v>4182384303</v>
      </c>
      <c r="F11" s="10">
        <f>F12+F22+F31+F42</f>
        <v>-62257914.609999999</v>
      </c>
      <c r="G11" s="10">
        <f>E11+F11</f>
        <v>4120126388.3899999</v>
      </c>
      <c r="H11" s="10">
        <f>H12+H22+H31+H42</f>
        <v>3310865134.3199997</v>
      </c>
      <c r="I11" s="10">
        <f>I12+I22+I31+I42</f>
        <v>3310270576.3299999</v>
      </c>
      <c r="J11" s="10">
        <f>G11-H11</f>
        <v>809261254.07000017</v>
      </c>
    </row>
    <row r="12" spans="2:10" ht="11.25" x14ac:dyDescent="0.15">
      <c r="B12" s="11"/>
      <c r="C12" s="12" t="s">
        <v>13</v>
      </c>
      <c r="D12" s="13"/>
      <c r="E12" s="14">
        <f>SUM(E13:E20)</f>
        <v>2977418791</v>
      </c>
      <c r="F12" s="14">
        <f>SUM(F13:F20)</f>
        <v>-63058128.450000003</v>
      </c>
      <c r="G12" s="10">
        <f t="shared" ref="G12:G75" si="0">E12+F12</f>
        <v>2914360662.5500002</v>
      </c>
      <c r="H12" s="15">
        <f>SUM(H13:H20)</f>
        <v>2229990494.5799994</v>
      </c>
      <c r="I12" s="15">
        <f>SUM(I13:I20)</f>
        <v>2229395936.5899997</v>
      </c>
      <c r="J12" s="10">
        <f t="shared" ref="J12:J75" si="1">G12-H12</f>
        <v>684370167.97000074</v>
      </c>
    </row>
    <row r="13" spans="2:10" ht="11.25" x14ac:dyDescent="0.15">
      <c r="B13" s="16"/>
      <c r="C13" s="17"/>
      <c r="D13" s="18" t="s">
        <v>14</v>
      </c>
      <c r="E13" s="19"/>
      <c r="F13" s="19"/>
      <c r="G13" s="19">
        <f t="shared" si="0"/>
        <v>0</v>
      </c>
      <c r="H13" s="19"/>
      <c r="I13" s="19"/>
      <c r="J13" s="19">
        <f t="shared" si="1"/>
        <v>0</v>
      </c>
    </row>
    <row r="14" spans="2:10" ht="11.25" x14ac:dyDescent="0.15">
      <c r="B14" s="16"/>
      <c r="C14" s="17"/>
      <c r="D14" s="18" t="s">
        <v>15</v>
      </c>
      <c r="E14" s="19"/>
      <c r="F14" s="19"/>
      <c r="G14" s="19">
        <f t="shared" si="0"/>
        <v>0</v>
      </c>
      <c r="H14" s="19"/>
      <c r="I14" s="19"/>
      <c r="J14" s="19">
        <f t="shared" si="1"/>
        <v>0</v>
      </c>
    </row>
    <row r="15" spans="2:10" ht="11.25" x14ac:dyDescent="0.15">
      <c r="B15" s="16"/>
      <c r="C15" s="17"/>
      <c r="D15" s="18" t="s">
        <v>16</v>
      </c>
      <c r="E15" s="19">
        <v>4604954</v>
      </c>
      <c r="F15" s="19">
        <v>0</v>
      </c>
      <c r="G15" s="19">
        <f t="shared" si="0"/>
        <v>4604954</v>
      </c>
      <c r="H15" s="19">
        <v>4303850.9399999995</v>
      </c>
      <c r="I15" s="19">
        <v>4303850.9399999995</v>
      </c>
      <c r="J15" s="19">
        <f t="shared" si="1"/>
        <v>301103.06000000052</v>
      </c>
    </row>
    <row r="16" spans="2:10" ht="11.25" x14ac:dyDescent="0.15">
      <c r="B16" s="16"/>
      <c r="C16" s="17"/>
      <c r="D16" s="18" t="s">
        <v>17</v>
      </c>
      <c r="E16" s="19"/>
      <c r="F16" s="19"/>
      <c r="G16" s="19">
        <f t="shared" si="0"/>
        <v>0</v>
      </c>
      <c r="H16" s="19"/>
      <c r="I16" s="19"/>
      <c r="J16" s="19">
        <f t="shared" si="1"/>
        <v>0</v>
      </c>
    </row>
    <row r="17" spans="2:10" ht="11.25" x14ac:dyDescent="0.15">
      <c r="B17" s="16"/>
      <c r="C17" s="17"/>
      <c r="D17" s="18" t="s">
        <v>18</v>
      </c>
      <c r="E17" s="19"/>
      <c r="F17" s="19"/>
      <c r="G17" s="19">
        <f t="shared" si="0"/>
        <v>0</v>
      </c>
      <c r="H17" s="19"/>
      <c r="I17" s="19"/>
      <c r="J17" s="19">
        <f t="shared" si="1"/>
        <v>0</v>
      </c>
    </row>
    <row r="18" spans="2:10" ht="11.25" x14ac:dyDescent="0.15">
      <c r="B18" s="16"/>
      <c r="C18" s="17"/>
      <c r="D18" s="18" t="s">
        <v>19</v>
      </c>
      <c r="E18" s="19"/>
      <c r="F18" s="19"/>
      <c r="G18" s="19">
        <f t="shared" si="0"/>
        <v>0</v>
      </c>
      <c r="H18" s="19"/>
      <c r="I18" s="19"/>
      <c r="J18" s="19">
        <f t="shared" si="1"/>
        <v>0</v>
      </c>
    </row>
    <row r="19" spans="2:10" ht="11.25" x14ac:dyDescent="0.15">
      <c r="B19" s="16"/>
      <c r="C19" s="17"/>
      <c r="D19" s="18" t="s">
        <v>20</v>
      </c>
      <c r="E19" s="19"/>
      <c r="F19" s="19"/>
      <c r="G19" s="19">
        <f t="shared" si="0"/>
        <v>0</v>
      </c>
      <c r="H19" s="19"/>
      <c r="I19" s="19"/>
      <c r="J19" s="19">
        <f t="shared" si="1"/>
        <v>0</v>
      </c>
    </row>
    <row r="20" spans="2:10" ht="11.25" x14ac:dyDescent="0.15">
      <c r="B20" s="16"/>
      <c r="C20" s="17"/>
      <c r="D20" s="18" t="s">
        <v>21</v>
      </c>
      <c r="E20" s="19">
        <v>2972813837</v>
      </c>
      <c r="F20" s="19">
        <v>-63058128.450000003</v>
      </c>
      <c r="G20" s="19">
        <f t="shared" si="0"/>
        <v>2909755708.5500002</v>
      </c>
      <c r="H20" s="19">
        <v>2225686643.6399994</v>
      </c>
      <c r="I20" s="19">
        <v>2225092085.6499996</v>
      </c>
      <c r="J20" s="19">
        <f t="shared" si="1"/>
        <v>684069064.9100008</v>
      </c>
    </row>
    <row r="21" spans="2:10" ht="11.25" x14ac:dyDescent="0.15">
      <c r="B21" s="20"/>
      <c r="C21" s="1"/>
      <c r="D21" s="21"/>
      <c r="E21" s="14"/>
      <c r="F21" s="14"/>
      <c r="G21" s="19"/>
      <c r="H21" s="14"/>
      <c r="I21" s="14"/>
      <c r="J21" s="19"/>
    </row>
    <row r="22" spans="2:10" ht="11.25" x14ac:dyDescent="0.15">
      <c r="B22" s="22"/>
      <c r="C22" s="23" t="s">
        <v>22</v>
      </c>
      <c r="D22" s="24"/>
      <c r="E22" s="14">
        <f>SUM(E23:E29)</f>
        <v>0</v>
      </c>
      <c r="F22" s="14">
        <f>SUM(F23:F29)</f>
        <v>0</v>
      </c>
      <c r="G22" s="10">
        <f t="shared" si="0"/>
        <v>0</v>
      </c>
      <c r="H22" s="15">
        <f>SUM(H23:H29)</f>
        <v>0</v>
      </c>
      <c r="I22" s="15">
        <f>SUM(I23:I29)</f>
        <v>0</v>
      </c>
      <c r="J22" s="10">
        <f t="shared" si="1"/>
        <v>0</v>
      </c>
    </row>
    <row r="23" spans="2:10" ht="11.25" x14ac:dyDescent="0.15">
      <c r="B23" s="25"/>
      <c r="C23" s="26"/>
      <c r="D23" s="27" t="s">
        <v>23</v>
      </c>
      <c r="E23" s="28"/>
      <c r="F23" s="28"/>
      <c r="G23" s="19">
        <f t="shared" si="0"/>
        <v>0</v>
      </c>
      <c r="H23" s="28"/>
      <c r="I23" s="28"/>
      <c r="J23" s="19">
        <f t="shared" si="1"/>
        <v>0</v>
      </c>
    </row>
    <row r="24" spans="2:10" ht="11.25" x14ac:dyDescent="0.15">
      <c r="B24" s="25"/>
      <c r="C24" s="26"/>
      <c r="D24" s="27" t="s">
        <v>24</v>
      </c>
      <c r="E24" s="28"/>
      <c r="F24" s="28"/>
      <c r="G24" s="19">
        <f t="shared" si="0"/>
        <v>0</v>
      </c>
      <c r="H24" s="28"/>
      <c r="I24" s="28"/>
      <c r="J24" s="19">
        <f t="shared" si="1"/>
        <v>0</v>
      </c>
    </row>
    <row r="25" spans="2:10" ht="11.25" x14ac:dyDescent="0.15">
      <c r="B25" s="25"/>
      <c r="C25" s="26"/>
      <c r="D25" s="27" t="s">
        <v>25</v>
      </c>
      <c r="E25" s="28"/>
      <c r="F25" s="28"/>
      <c r="G25" s="19">
        <f t="shared" si="0"/>
        <v>0</v>
      </c>
      <c r="H25" s="28"/>
      <c r="I25" s="28"/>
      <c r="J25" s="19">
        <f t="shared" si="1"/>
        <v>0</v>
      </c>
    </row>
    <row r="26" spans="2:10" ht="22.5" x14ac:dyDescent="0.15">
      <c r="B26" s="25"/>
      <c r="C26" s="26"/>
      <c r="D26" s="27" t="s">
        <v>26</v>
      </c>
      <c r="E26" s="28"/>
      <c r="F26" s="28"/>
      <c r="G26" s="19">
        <f t="shared" si="0"/>
        <v>0</v>
      </c>
      <c r="H26" s="28"/>
      <c r="I26" s="28"/>
      <c r="J26" s="19">
        <f t="shared" si="1"/>
        <v>0</v>
      </c>
    </row>
    <row r="27" spans="2:10" ht="11.25" x14ac:dyDescent="0.15">
      <c r="B27" s="25"/>
      <c r="C27" s="26"/>
      <c r="D27" s="27" t="s">
        <v>27</v>
      </c>
      <c r="E27" s="28"/>
      <c r="F27" s="28"/>
      <c r="G27" s="19">
        <f t="shared" si="0"/>
        <v>0</v>
      </c>
      <c r="H27" s="28"/>
      <c r="I27" s="28"/>
      <c r="J27" s="19">
        <f t="shared" si="1"/>
        <v>0</v>
      </c>
    </row>
    <row r="28" spans="2:10" ht="11.25" x14ac:dyDescent="0.15">
      <c r="B28" s="25"/>
      <c r="C28" s="26"/>
      <c r="D28" s="27" t="s">
        <v>28</v>
      </c>
      <c r="E28" s="28"/>
      <c r="F28" s="28"/>
      <c r="G28" s="19">
        <f t="shared" si="0"/>
        <v>0</v>
      </c>
      <c r="H28" s="28"/>
      <c r="I28" s="28"/>
      <c r="J28" s="19">
        <f t="shared" si="1"/>
        <v>0</v>
      </c>
    </row>
    <row r="29" spans="2:10" ht="11.25" x14ac:dyDescent="0.15">
      <c r="B29" s="25"/>
      <c r="C29" s="26"/>
      <c r="D29" s="27" t="s">
        <v>29</v>
      </c>
      <c r="E29" s="28"/>
      <c r="F29" s="28"/>
      <c r="G29" s="19">
        <f t="shared" si="0"/>
        <v>0</v>
      </c>
      <c r="H29" s="28"/>
      <c r="I29" s="28"/>
      <c r="J29" s="19">
        <f t="shared" si="1"/>
        <v>0</v>
      </c>
    </row>
    <row r="30" spans="2:10" ht="11.25" x14ac:dyDescent="0.15">
      <c r="B30" s="20"/>
      <c r="C30" s="1"/>
      <c r="D30" s="21"/>
      <c r="E30" s="14"/>
      <c r="F30" s="14"/>
      <c r="G30" s="19"/>
      <c r="H30" s="14"/>
      <c r="I30" s="14"/>
      <c r="J30" s="19"/>
    </row>
    <row r="31" spans="2:10" ht="11.25" x14ac:dyDescent="0.15">
      <c r="B31" s="22"/>
      <c r="C31" s="23" t="s">
        <v>30</v>
      </c>
      <c r="D31" s="24"/>
      <c r="E31" s="14">
        <f>SUM(E32:E40)</f>
        <v>0</v>
      </c>
      <c r="F31" s="14">
        <f>SUM(F32:F40)</f>
        <v>0</v>
      </c>
      <c r="G31" s="10">
        <f t="shared" si="0"/>
        <v>0</v>
      </c>
      <c r="H31" s="14">
        <f>SUM(H32:H40)</f>
        <v>0</v>
      </c>
      <c r="I31" s="14">
        <f>SUM(I32:I40)</f>
        <v>0</v>
      </c>
      <c r="J31" s="10">
        <f t="shared" si="1"/>
        <v>0</v>
      </c>
    </row>
    <row r="32" spans="2:10" ht="22.5" x14ac:dyDescent="0.15">
      <c r="B32" s="25"/>
      <c r="C32" s="26"/>
      <c r="D32" s="27" t="s">
        <v>31</v>
      </c>
      <c r="E32" s="28"/>
      <c r="F32" s="28"/>
      <c r="G32" s="19">
        <f t="shared" si="0"/>
        <v>0</v>
      </c>
      <c r="H32" s="28"/>
      <c r="I32" s="28"/>
      <c r="J32" s="19">
        <f t="shared" si="1"/>
        <v>0</v>
      </c>
    </row>
    <row r="33" spans="2:10" ht="11.25" x14ac:dyDescent="0.15">
      <c r="B33" s="25"/>
      <c r="C33" s="26"/>
      <c r="D33" s="27" t="s">
        <v>32</v>
      </c>
      <c r="E33" s="28"/>
      <c r="F33" s="28"/>
      <c r="G33" s="19">
        <f t="shared" si="0"/>
        <v>0</v>
      </c>
      <c r="H33" s="28"/>
      <c r="I33" s="28"/>
      <c r="J33" s="19">
        <f t="shared" si="1"/>
        <v>0</v>
      </c>
    </row>
    <row r="34" spans="2:10" ht="11.25" x14ac:dyDescent="0.15">
      <c r="B34" s="25"/>
      <c r="C34" s="26"/>
      <c r="D34" s="27" t="s">
        <v>33</v>
      </c>
      <c r="E34" s="28"/>
      <c r="F34" s="28"/>
      <c r="G34" s="19">
        <f t="shared" si="0"/>
        <v>0</v>
      </c>
      <c r="H34" s="28"/>
      <c r="I34" s="28"/>
      <c r="J34" s="19">
        <f t="shared" si="1"/>
        <v>0</v>
      </c>
    </row>
    <row r="35" spans="2:10" ht="11.25" x14ac:dyDescent="0.15">
      <c r="B35" s="25"/>
      <c r="C35" s="26"/>
      <c r="D35" s="27" t="s">
        <v>34</v>
      </c>
      <c r="E35" s="28"/>
      <c r="F35" s="28"/>
      <c r="G35" s="19">
        <f t="shared" si="0"/>
        <v>0</v>
      </c>
      <c r="H35" s="28"/>
      <c r="I35" s="28"/>
      <c r="J35" s="19">
        <f t="shared" si="1"/>
        <v>0</v>
      </c>
    </row>
    <row r="36" spans="2:10" ht="11.25" x14ac:dyDescent="0.15">
      <c r="B36" s="25"/>
      <c r="C36" s="26"/>
      <c r="D36" s="27" t="s">
        <v>35</v>
      </c>
      <c r="E36" s="28"/>
      <c r="F36" s="28"/>
      <c r="G36" s="19">
        <f t="shared" si="0"/>
        <v>0</v>
      </c>
      <c r="H36" s="28"/>
      <c r="I36" s="28"/>
      <c r="J36" s="19">
        <f t="shared" si="1"/>
        <v>0</v>
      </c>
    </row>
    <row r="37" spans="2:10" ht="11.25" x14ac:dyDescent="0.15">
      <c r="B37" s="25"/>
      <c r="C37" s="26"/>
      <c r="D37" s="27" t="s">
        <v>36</v>
      </c>
      <c r="E37" s="28"/>
      <c r="F37" s="28"/>
      <c r="G37" s="19">
        <f t="shared" si="0"/>
        <v>0</v>
      </c>
      <c r="H37" s="28"/>
      <c r="I37" s="28"/>
      <c r="J37" s="19">
        <f t="shared" si="1"/>
        <v>0</v>
      </c>
    </row>
    <row r="38" spans="2:10" ht="11.25" x14ac:dyDescent="0.15">
      <c r="B38" s="25"/>
      <c r="C38" s="26"/>
      <c r="D38" s="27" t="s">
        <v>37</v>
      </c>
      <c r="E38" s="28"/>
      <c r="F38" s="28"/>
      <c r="G38" s="19">
        <f t="shared" si="0"/>
        <v>0</v>
      </c>
      <c r="H38" s="28"/>
      <c r="I38" s="28"/>
      <c r="J38" s="19">
        <f t="shared" si="1"/>
        <v>0</v>
      </c>
    </row>
    <row r="39" spans="2:10" ht="11.25" x14ac:dyDescent="0.15">
      <c r="B39" s="25"/>
      <c r="C39" s="26"/>
      <c r="D39" s="27" t="s">
        <v>38</v>
      </c>
      <c r="E39" s="28"/>
      <c r="F39" s="28"/>
      <c r="G39" s="19">
        <f t="shared" si="0"/>
        <v>0</v>
      </c>
      <c r="H39" s="28"/>
      <c r="I39" s="28"/>
      <c r="J39" s="19">
        <f t="shared" si="1"/>
        <v>0</v>
      </c>
    </row>
    <row r="40" spans="2:10" ht="11.25" x14ac:dyDescent="0.15">
      <c r="B40" s="25"/>
      <c r="C40" s="26"/>
      <c r="D40" s="27" t="s">
        <v>39</v>
      </c>
      <c r="E40" s="28"/>
      <c r="F40" s="28"/>
      <c r="G40" s="19">
        <f t="shared" si="0"/>
        <v>0</v>
      </c>
      <c r="H40" s="28"/>
      <c r="I40" s="28"/>
      <c r="J40" s="19">
        <f t="shared" si="1"/>
        <v>0</v>
      </c>
    </row>
    <row r="41" spans="2:10" ht="11.25" x14ac:dyDescent="0.15">
      <c r="B41" s="20"/>
      <c r="C41" s="1"/>
      <c r="D41" s="21"/>
      <c r="E41" s="14"/>
      <c r="F41" s="14"/>
      <c r="G41" s="19"/>
      <c r="H41" s="14"/>
      <c r="I41" s="14"/>
      <c r="J41" s="19"/>
    </row>
    <row r="42" spans="2:10" ht="11.25" x14ac:dyDescent="0.15">
      <c r="B42" s="22"/>
      <c r="C42" s="23" t="s">
        <v>40</v>
      </c>
      <c r="D42" s="24"/>
      <c r="E42" s="14">
        <f>SUM(E43:E46)</f>
        <v>1204965512</v>
      </c>
      <c r="F42" s="14">
        <f>SUM(F43:F46)</f>
        <v>800213.84</v>
      </c>
      <c r="G42" s="10">
        <f t="shared" si="0"/>
        <v>1205765725.8399999</v>
      </c>
      <c r="H42" s="14">
        <f>SUM(H43:H46)</f>
        <v>1080874639.74</v>
      </c>
      <c r="I42" s="14">
        <f>SUM(I43:I46)</f>
        <v>1080874639.74</v>
      </c>
      <c r="J42" s="10">
        <f t="shared" si="1"/>
        <v>124891086.0999999</v>
      </c>
    </row>
    <row r="43" spans="2:10" ht="22.5" x14ac:dyDescent="0.15">
      <c r="B43" s="25"/>
      <c r="C43" s="26"/>
      <c r="D43" s="27" t="s">
        <v>41</v>
      </c>
      <c r="E43" s="19">
        <v>1204965512</v>
      </c>
      <c r="F43" s="19">
        <v>0</v>
      </c>
      <c r="G43" s="19">
        <f t="shared" si="0"/>
        <v>1204965512</v>
      </c>
      <c r="H43" s="19">
        <v>1080074425.9000001</v>
      </c>
      <c r="I43" s="19">
        <v>1080074425.9000001</v>
      </c>
      <c r="J43" s="19">
        <f t="shared" si="1"/>
        <v>124891086.0999999</v>
      </c>
    </row>
    <row r="44" spans="2:10" ht="22.5" x14ac:dyDescent="0.15">
      <c r="B44" s="25"/>
      <c r="C44" s="26"/>
      <c r="D44" s="27" t="s">
        <v>42</v>
      </c>
      <c r="E44" s="19"/>
      <c r="F44" s="19"/>
      <c r="G44" s="19">
        <f t="shared" si="0"/>
        <v>0</v>
      </c>
      <c r="H44" s="19"/>
      <c r="I44" s="19"/>
      <c r="J44" s="19">
        <f t="shared" si="1"/>
        <v>0</v>
      </c>
    </row>
    <row r="45" spans="2:10" ht="11.25" x14ac:dyDescent="0.15">
      <c r="B45" s="25"/>
      <c r="C45" s="26"/>
      <c r="D45" s="27" t="s">
        <v>43</v>
      </c>
      <c r="E45" s="19"/>
      <c r="F45" s="19"/>
      <c r="G45" s="19">
        <f t="shared" si="0"/>
        <v>0</v>
      </c>
      <c r="H45" s="19"/>
      <c r="I45" s="19"/>
      <c r="J45" s="19">
        <f t="shared" si="1"/>
        <v>0</v>
      </c>
    </row>
    <row r="46" spans="2:10" ht="11.25" x14ac:dyDescent="0.15">
      <c r="B46" s="25"/>
      <c r="C46" s="26"/>
      <c r="D46" s="27" t="s">
        <v>44</v>
      </c>
      <c r="E46" s="19"/>
      <c r="F46" s="19">
        <v>800213.84</v>
      </c>
      <c r="G46" s="19">
        <f t="shared" si="0"/>
        <v>800213.84</v>
      </c>
      <c r="H46" s="19">
        <v>800213.84</v>
      </c>
      <c r="I46" s="19">
        <v>800213.84</v>
      </c>
      <c r="J46" s="19">
        <f t="shared" si="1"/>
        <v>0</v>
      </c>
    </row>
    <row r="47" spans="2:10" ht="11.25" x14ac:dyDescent="0.15">
      <c r="B47" s="20"/>
      <c r="C47" s="1"/>
      <c r="D47" s="21"/>
      <c r="E47" s="14"/>
      <c r="F47" s="14"/>
      <c r="G47" s="19"/>
      <c r="H47" s="14"/>
      <c r="I47" s="14"/>
      <c r="J47" s="19"/>
    </row>
    <row r="48" spans="2:10" ht="11.25" x14ac:dyDescent="0.15">
      <c r="B48" s="63" t="s">
        <v>45</v>
      </c>
      <c r="C48" s="64"/>
      <c r="D48" s="65"/>
      <c r="E48" s="14">
        <f>E49+E59+E68+E79</f>
        <v>0</v>
      </c>
      <c r="F48" s="14">
        <f>F49+F59+F68+F79</f>
        <v>0</v>
      </c>
      <c r="G48" s="10">
        <f t="shared" si="0"/>
        <v>0</v>
      </c>
      <c r="H48" s="14">
        <f>H49+H59+H68+H79</f>
        <v>0</v>
      </c>
      <c r="I48" s="14">
        <f>I49+I59+I68+I79</f>
        <v>0</v>
      </c>
      <c r="J48" s="10">
        <f t="shared" si="1"/>
        <v>0</v>
      </c>
    </row>
    <row r="49" spans="2:10" ht="11.25" x14ac:dyDescent="0.15">
      <c r="B49" s="22"/>
      <c r="C49" s="23" t="s">
        <v>13</v>
      </c>
      <c r="D49" s="24"/>
      <c r="E49" s="14">
        <f>SUM(E50:E57)</f>
        <v>0</v>
      </c>
      <c r="F49" s="14">
        <f>SUM(F50:F57)</f>
        <v>0</v>
      </c>
      <c r="G49" s="10">
        <f t="shared" si="0"/>
        <v>0</v>
      </c>
      <c r="H49" s="14">
        <f>H50+H60+H69+H80</f>
        <v>0</v>
      </c>
      <c r="I49" s="14">
        <f>SUM(I50:I57)</f>
        <v>0</v>
      </c>
      <c r="J49" s="10">
        <f t="shared" si="1"/>
        <v>0</v>
      </c>
    </row>
    <row r="50" spans="2:10" ht="11.25" x14ac:dyDescent="0.15">
      <c r="B50" s="25"/>
      <c r="C50" s="26"/>
      <c r="D50" s="27" t="s">
        <v>14</v>
      </c>
      <c r="E50" s="28"/>
      <c r="F50" s="28"/>
      <c r="G50" s="19">
        <f t="shared" si="0"/>
        <v>0</v>
      </c>
      <c r="H50" s="28"/>
      <c r="I50" s="28"/>
      <c r="J50" s="19">
        <f t="shared" si="1"/>
        <v>0</v>
      </c>
    </row>
    <row r="51" spans="2:10" ht="11.25" x14ac:dyDescent="0.15">
      <c r="B51" s="25"/>
      <c r="C51" s="26"/>
      <c r="D51" s="27" t="s">
        <v>15</v>
      </c>
      <c r="E51" s="28"/>
      <c r="F51" s="28"/>
      <c r="G51" s="19">
        <f t="shared" si="0"/>
        <v>0</v>
      </c>
      <c r="H51" s="28"/>
      <c r="I51" s="28"/>
      <c r="J51" s="19">
        <f t="shared" si="1"/>
        <v>0</v>
      </c>
    </row>
    <row r="52" spans="2:10" ht="11.25" x14ac:dyDescent="0.15">
      <c r="B52" s="25"/>
      <c r="C52" s="26"/>
      <c r="D52" s="27" t="s">
        <v>16</v>
      </c>
      <c r="E52" s="28"/>
      <c r="F52" s="28"/>
      <c r="G52" s="19">
        <f t="shared" si="0"/>
        <v>0</v>
      </c>
      <c r="H52" s="28"/>
      <c r="I52" s="28"/>
      <c r="J52" s="19">
        <f t="shared" si="1"/>
        <v>0</v>
      </c>
    </row>
    <row r="53" spans="2:10" ht="11.25" x14ac:dyDescent="0.15">
      <c r="B53" s="25"/>
      <c r="C53" s="26"/>
      <c r="D53" s="27" t="s">
        <v>17</v>
      </c>
      <c r="E53" s="28"/>
      <c r="F53" s="28"/>
      <c r="G53" s="19">
        <f t="shared" si="0"/>
        <v>0</v>
      </c>
      <c r="H53" s="28"/>
      <c r="I53" s="28"/>
      <c r="J53" s="19">
        <f t="shared" si="1"/>
        <v>0</v>
      </c>
    </row>
    <row r="54" spans="2:10" ht="11.25" x14ac:dyDescent="0.15">
      <c r="B54" s="25"/>
      <c r="C54" s="26"/>
      <c r="D54" s="27" t="s">
        <v>18</v>
      </c>
      <c r="E54" s="28"/>
      <c r="F54" s="28"/>
      <c r="G54" s="19">
        <f t="shared" si="0"/>
        <v>0</v>
      </c>
      <c r="H54" s="28"/>
      <c r="I54" s="28"/>
      <c r="J54" s="19">
        <f t="shared" si="1"/>
        <v>0</v>
      </c>
    </row>
    <row r="55" spans="2:10" ht="11.25" x14ac:dyDescent="0.15">
      <c r="B55" s="25"/>
      <c r="C55" s="26"/>
      <c r="D55" s="27" t="s">
        <v>19</v>
      </c>
      <c r="E55" s="28"/>
      <c r="F55" s="28"/>
      <c r="G55" s="19">
        <f t="shared" si="0"/>
        <v>0</v>
      </c>
      <c r="H55" s="28"/>
      <c r="I55" s="28"/>
      <c r="J55" s="19">
        <f t="shared" si="1"/>
        <v>0</v>
      </c>
    </row>
    <row r="56" spans="2:10" ht="11.25" x14ac:dyDescent="0.15">
      <c r="B56" s="25"/>
      <c r="C56" s="26"/>
      <c r="D56" s="27" t="s">
        <v>20</v>
      </c>
      <c r="E56" s="28"/>
      <c r="F56" s="28"/>
      <c r="G56" s="19">
        <f t="shared" si="0"/>
        <v>0</v>
      </c>
      <c r="H56" s="28"/>
      <c r="I56" s="28"/>
      <c r="J56" s="19">
        <f t="shared" si="1"/>
        <v>0</v>
      </c>
    </row>
    <row r="57" spans="2:10" ht="11.25" x14ac:dyDescent="0.15">
      <c r="B57" s="25"/>
      <c r="C57" s="26"/>
      <c r="D57" s="27" t="s">
        <v>21</v>
      </c>
      <c r="E57" s="28"/>
      <c r="F57" s="28"/>
      <c r="G57" s="19">
        <f t="shared" si="0"/>
        <v>0</v>
      </c>
      <c r="H57" s="28"/>
      <c r="I57" s="28"/>
      <c r="J57" s="19">
        <f t="shared" si="1"/>
        <v>0</v>
      </c>
    </row>
    <row r="58" spans="2:10" ht="11.25" x14ac:dyDescent="0.15">
      <c r="B58" s="20"/>
      <c r="C58" s="1"/>
      <c r="D58" s="21"/>
      <c r="E58" s="14"/>
      <c r="F58" s="14"/>
      <c r="G58" s="19"/>
      <c r="H58" s="14"/>
      <c r="I58" s="14"/>
      <c r="J58" s="19"/>
    </row>
    <row r="59" spans="2:10" ht="11.25" x14ac:dyDescent="0.15">
      <c r="B59" s="22"/>
      <c r="C59" s="23" t="s">
        <v>22</v>
      </c>
      <c r="D59" s="24"/>
      <c r="E59" s="14">
        <f>SUM(E60:E66)</f>
        <v>0</v>
      </c>
      <c r="F59" s="14">
        <f>SUM(F60:F66)</f>
        <v>0</v>
      </c>
      <c r="G59" s="10">
        <f t="shared" si="0"/>
        <v>0</v>
      </c>
      <c r="H59" s="14">
        <f>SUM(H60:H66)</f>
        <v>0</v>
      </c>
      <c r="I59" s="14">
        <f>SUM(I60:I66)</f>
        <v>0</v>
      </c>
      <c r="J59" s="10">
        <f t="shared" si="1"/>
        <v>0</v>
      </c>
    </row>
    <row r="60" spans="2:10" ht="11.25" x14ac:dyDescent="0.15">
      <c r="B60" s="25"/>
      <c r="C60" s="26"/>
      <c r="D60" s="27" t="s">
        <v>23</v>
      </c>
      <c r="E60" s="28"/>
      <c r="F60" s="28"/>
      <c r="G60" s="19">
        <f t="shared" si="0"/>
        <v>0</v>
      </c>
      <c r="H60" s="28"/>
      <c r="I60" s="28"/>
      <c r="J60" s="19">
        <f t="shared" si="1"/>
        <v>0</v>
      </c>
    </row>
    <row r="61" spans="2:10" ht="11.25" x14ac:dyDescent="0.15">
      <c r="B61" s="25"/>
      <c r="C61" s="26"/>
      <c r="D61" s="27" t="s">
        <v>24</v>
      </c>
      <c r="E61" s="28"/>
      <c r="F61" s="28"/>
      <c r="G61" s="19">
        <f t="shared" si="0"/>
        <v>0</v>
      </c>
      <c r="H61" s="28"/>
      <c r="I61" s="28"/>
      <c r="J61" s="19">
        <f t="shared" si="1"/>
        <v>0</v>
      </c>
    </row>
    <row r="62" spans="2:10" ht="11.25" x14ac:dyDescent="0.15">
      <c r="B62" s="25"/>
      <c r="C62" s="26"/>
      <c r="D62" s="27" t="s">
        <v>25</v>
      </c>
      <c r="E62" s="28"/>
      <c r="F62" s="28"/>
      <c r="G62" s="19">
        <f t="shared" si="0"/>
        <v>0</v>
      </c>
      <c r="H62" s="28"/>
      <c r="I62" s="28"/>
      <c r="J62" s="19">
        <f t="shared" si="1"/>
        <v>0</v>
      </c>
    </row>
    <row r="63" spans="2:10" ht="22.5" x14ac:dyDescent="0.15">
      <c r="B63" s="25"/>
      <c r="C63" s="26"/>
      <c r="D63" s="27" t="s">
        <v>26</v>
      </c>
      <c r="E63" s="28"/>
      <c r="F63" s="28"/>
      <c r="G63" s="19">
        <f t="shared" si="0"/>
        <v>0</v>
      </c>
      <c r="H63" s="28"/>
      <c r="I63" s="28"/>
      <c r="J63" s="19">
        <f t="shared" si="1"/>
        <v>0</v>
      </c>
    </row>
    <row r="64" spans="2:10" ht="11.25" x14ac:dyDescent="0.15">
      <c r="B64" s="25"/>
      <c r="C64" s="26"/>
      <c r="D64" s="27" t="s">
        <v>27</v>
      </c>
      <c r="E64" s="28"/>
      <c r="F64" s="28"/>
      <c r="G64" s="19">
        <f t="shared" si="0"/>
        <v>0</v>
      </c>
      <c r="H64" s="28"/>
      <c r="I64" s="28"/>
      <c r="J64" s="19">
        <f t="shared" si="1"/>
        <v>0</v>
      </c>
    </row>
    <row r="65" spans="2:10" ht="11.25" x14ac:dyDescent="0.15">
      <c r="B65" s="25"/>
      <c r="C65" s="26"/>
      <c r="D65" s="27" t="s">
        <v>28</v>
      </c>
      <c r="E65" s="28"/>
      <c r="F65" s="28"/>
      <c r="G65" s="19">
        <f t="shared" si="0"/>
        <v>0</v>
      </c>
      <c r="H65" s="28"/>
      <c r="I65" s="28"/>
      <c r="J65" s="19">
        <f t="shared" si="1"/>
        <v>0</v>
      </c>
    </row>
    <row r="66" spans="2:10" ht="11.25" x14ac:dyDescent="0.15">
      <c r="B66" s="25"/>
      <c r="C66" s="26"/>
      <c r="D66" s="27" t="s">
        <v>29</v>
      </c>
      <c r="E66" s="28"/>
      <c r="F66" s="28"/>
      <c r="G66" s="19">
        <f t="shared" si="0"/>
        <v>0</v>
      </c>
      <c r="H66" s="28"/>
      <c r="I66" s="28"/>
      <c r="J66" s="19">
        <f t="shared" si="1"/>
        <v>0</v>
      </c>
    </row>
    <row r="67" spans="2:10" ht="11.25" x14ac:dyDescent="0.15">
      <c r="B67" s="20"/>
      <c r="C67" s="1"/>
      <c r="D67" s="21"/>
      <c r="E67" s="14"/>
      <c r="F67" s="14"/>
      <c r="G67" s="19"/>
      <c r="H67" s="14"/>
      <c r="I67" s="14"/>
      <c r="J67" s="19"/>
    </row>
    <row r="68" spans="2:10" ht="11.25" x14ac:dyDescent="0.15">
      <c r="B68" s="22"/>
      <c r="C68" s="23" t="s">
        <v>30</v>
      </c>
      <c r="D68" s="24"/>
      <c r="E68" s="14">
        <f>SUM(E69:E77)</f>
        <v>0</v>
      </c>
      <c r="F68" s="14">
        <f>SUM(F69:F77)</f>
        <v>0</v>
      </c>
      <c r="G68" s="10">
        <f t="shared" si="0"/>
        <v>0</v>
      </c>
      <c r="H68" s="14">
        <f>SUM(H69:H77)</f>
        <v>0</v>
      </c>
      <c r="I68" s="14">
        <f>SUM(I69:I77)</f>
        <v>0</v>
      </c>
      <c r="J68" s="10">
        <f t="shared" si="1"/>
        <v>0</v>
      </c>
    </row>
    <row r="69" spans="2:10" ht="22.5" x14ac:dyDescent="0.15">
      <c r="B69" s="25"/>
      <c r="C69" s="26"/>
      <c r="D69" s="27" t="s">
        <v>31</v>
      </c>
      <c r="E69" s="28"/>
      <c r="F69" s="28"/>
      <c r="G69" s="19">
        <f t="shared" si="0"/>
        <v>0</v>
      </c>
      <c r="H69" s="28"/>
      <c r="I69" s="28"/>
      <c r="J69" s="19">
        <f t="shared" si="1"/>
        <v>0</v>
      </c>
    </row>
    <row r="70" spans="2:10" ht="11.25" x14ac:dyDescent="0.15">
      <c r="B70" s="25"/>
      <c r="C70" s="26"/>
      <c r="D70" s="27" t="s">
        <v>32</v>
      </c>
      <c r="E70" s="28"/>
      <c r="F70" s="28"/>
      <c r="G70" s="19">
        <f t="shared" si="0"/>
        <v>0</v>
      </c>
      <c r="H70" s="28"/>
      <c r="I70" s="28"/>
      <c r="J70" s="19">
        <f t="shared" si="1"/>
        <v>0</v>
      </c>
    </row>
    <row r="71" spans="2:10" ht="11.25" x14ac:dyDescent="0.15">
      <c r="B71" s="25"/>
      <c r="C71" s="26"/>
      <c r="D71" s="27" t="s">
        <v>33</v>
      </c>
      <c r="E71" s="28"/>
      <c r="F71" s="28"/>
      <c r="G71" s="19">
        <f t="shared" si="0"/>
        <v>0</v>
      </c>
      <c r="H71" s="28"/>
      <c r="I71" s="28"/>
      <c r="J71" s="19">
        <f t="shared" si="1"/>
        <v>0</v>
      </c>
    </row>
    <row r="72" spans="2:10" ht="11.25" x14ac:dyDescent="0.15">
      <c r="B72" s="25"/>
      <c r="C72" s="26"/>
      <c r="D72" s="27" t="s">
        <v>34</v>
      </c>
      <c r="E72" s="28"/>
      <c r="F72" s="28"/>
      <c r="G72" s="19">
        <f t="shared" si="0"/>
        <v>0</v>
      </c>
      <c r="H72" s="28"/>
      <c r="I72" s="28"/>
      <c r="J72" s="19">
        <f t="shared" si="1"/>
        <v>0</v>
      </c>
    </row>
    <row r="73" spans="2:10" ht="11.25" x14ac:dyDescent="0.15">
      <c r="B73" s="25"/>
      <c r="C73" s="26"/>
      <c r="D73" s="27" t="s">
        <v>35</v>
      </c>
      <c r="E73" s="28"/>
      <c r="F73" s="28"/>
      <c r="G73" s="19">
        <f t="shared" si="0"/>
        <v>0</v>
      </c>
      <c r="H73" s="28"/>
      <c r="I73" s="29"/>
      <c r="J73" s="19">
        <f t="shared" si="1"/>
        <v>0</v>
      </c>
    </row>
    <row r="74" spans="2:10" ht="11.25" x14ac:dyDescent="0.15">
      <c r="B74" s="25"/>
      <c r="C74" s="26"/>
      <c r="D74" s="27" t="s">
        <v>36</v>
      </c>
      <c r="E74" s="28"/>
      <c r="F74" s="28"/>
      <c r="G74" s="19">
        <f t="shared" si="0"/>
        <v>0</v>
      </c>
      <c r="H74" s="28"/>
      <c r="I74" s="28"/>
      <c r="J74" s="19">
        <f t="shared" si="1"/>
        <v>0</v>
      </c>
    </row>
    <row r="75" spans="2:10" ht="11.25" x14ac:dyDescent="0.15">
      <c r="B75" s="25"/>
      <c r="C75" s="26"/>
      <c r="D75" s="27" t="s">
        <v>37</v>
      </c>
      <c r="E75" s="28"/>
      <c r="F75" s="28"/>
      <c r="G75" s="19">
        <f t="shared" si="0"/>
        <v>0</v>
      </c>
      <c r="H75" s="28"/>
      <c r="I75" s="28"/>
      <c r="J75" s="19">
        <f t="shared" si="1"/>
        <v>0</v>
      </c>
    </row>
    <row r="76" spans="2:10" ht="11.25" x14ac:dyDescent="0.15">
      <c r="B76" s="25"/>
      <c r="C76" s="26"/>
      <c r="D76" s="27" t="s">
        <v>38</v>
      </c>
      <c r="E76" s="28"/>
      <c r="F76" s="28"/>
      <c r="G76" s="19">
        <f t="shared" ref="G76:G85" si="2">E76+F76</f>
        <v>0</v>
      </c>
      <c r="H76" s="28"/>
      <c r="I76" s="28"/>
      <c r="J76" s="19">
        <f t="shared" ref="J76:J83" si="3">G76-H76</f>
        <v>0</v>
      </c>
    </row>
    <row r="77" spans="2:10" ht="11.25" x14ac:dyDescent="0.15">
      <c r="B77" s="25"/>
      <c r="C77" s="26"/>
      <c r="D77" s="27" t="s">
        <v>39</v>
      </c>
      <c r="E77" s="28"/>
      <c r="F77" s="28"/>
      <c r="G77" s="19">
        <f t="shared" si="2"/>
        <v>0</v>
      </c>
      <c r="H77" s="28"/>
      <c r="I77" s="28"/>
      <c r="J77" s="19">
        <f t="shared" si="3"/>
        <v>0</v>
      </c>
    </row>
    <row r="78" spans="2:10" ht="11.25" x14ac:dyDescent="0.15">
      <c r="B78" s="20"/>
      <c r="C78" s="1"/>
      <c r="D78" s="21"/>
      <c r="E78" s="14"/>
      <c r="F78" s="14"/>
      <c r="G78" s="19"/>
      <c r="H78" s="14"/>
      <c r="I78" s="14"/>
      <c r="J78" s="19"/>
    </row>
    <row r="79" spans="2:10" ht="11.25" x14ac:dyDescent="0.15">
      <c r="B79" s="22"/>
      <c r="C79" s="23" t="s">
        <v>40</v>
      </c>
      <c r="D79" s="24"/>
      <c r="E79" s="14">
        <f>SUM(E80:E83)</f>
        <v>0</v>
      </c>
      <c r="F79" s="14">
        <f>SUM(F80:F83)</f>
        <v>0</v>
      </c>
      <c r="G79" s="10">
        <f t="shared" si="2"/>
        <v>0</v>
      </c>
      <c r="H79" s="14">
        <f>SUM(H80:H83)</f>
        <v>0</v>
      </c>
      <c r="I79" s="14">
        <f>SUM(I80:I83)</f>
        <v>0</v>
      </c>
      <c r="J79" s="10">
        <f t="shared" ref="J79" si="4">G79-H79</f>
        <v>0</v>
      </c>
    </row>
    <row r="80" spans="2:10" ht="22.5" x14ac:dyDescent="0.15">
      <c r="B80" s="25"/>
      <c r="C80" s="26"/>
      <c r="D80" s="27" t="s">
        <v>41</v>
      </c>
      <c r="E80" s="28"/>
      <c r="F80" s="28"/>
      <c r="G80" s="19">
        <f t="shared" si="2"/>
        <v>0</v>
      </c>
      <c r="H80" s="28"/>
      <c r="I80" s="28"/>
      <c r="J80" s="19">
        <f t="shared" si="3"/>
        <v>0</v>
      </c>
    </row>
    <row r="81" spans="2:10" ht="22.5" x14ac:dyDescent="0.15">
      <c r="B81" s="25"/>
      <c r="C81" s="26"/>
      <c r="D81" s="27" t="s">
        <v>42</v>
      </c>
      <c r="E81" s="28"/>
      <c r="F81" s="28"/>
      <c r="G81" s="19">
        <f t="shared" si="2"/>
        <v>0</v>
      </c>
      <c r="H81" s="28"/>
      <c r="I81" s="28"/>
      <c r="J81" s="19">
        <f t="shared" si="3"/>
        <v>0</v>
      </c>
    </row>
    <row r="82" spans="2:10" ht="11.25" x14ac:dyDescent="0.15">
      <c r="B82" s="25"/>
      <c r="C82" s="26"/>
      <c r="D82" s="27" t="s">
        <v>43</v>
      </c>
      <c r="E82" s="28"/>
      <c r="F82" s="28"/>
      <c r="G82" s="19">
        <f t="shared" si="2"/>
        <v>0</v>
      </c>
      <c r="H82" s="28"/>
      <c r="I82" s="28"/>
      <c r="J82" s="19">
        <f t="shared" si="3"/>
        <v>0</v>
      </c>
    </row>
    <row r="83" spans="2:10" ht="11.25" x14ac:dyDescent="0.15">
      <c r="B83" s="25"/>
      <c r="C83" s="26"/>
      <c r="D83" s="27" t="s">
        <v>44</v>
      </c>
      <c r="E83" s="28"/>
      <c r="F83" s="28"/>
      <c r="G83" s="19">
        <f t="shared" si="2"/>
        <v>0</v>
      </c>
      <c r="H83" s="28"/>
      <c r="I83" s="28"/>
      <c r="J83" s="19">
        <f t="shared" si="3"/>
        <v>0</v>
      </c>
    </row>
    <row r="84" spans="2:10" ht="11.25" x14ac:dyDescent="0.15">
      <c r="B84" s="20"/>
      <c r="C84" s="1"/>
      <c r="D84" s="21"/>
      <c r="E84" s="14"/>
      <c r="F84" s="14"/>
      <c r="G84" s="19"/>
      <c r="H84" s="14"/>
      <c r="I84" s="14"/>
      <c r="J84" s="19"/>
    </row>
    <row r="85" spans="2:10" ht="11.25" x14ac:dyDescent="0.15">
      <c r="B85" s="63" t="s">
        <v>46</v>
      </c>
      <c r="C85" s="64"/>
      <c r="D85" s="65"/>
      <c r="E85" s="14">
        <f>E11+E48</f>
        <v>4182384303</v>
      </c>
      <c r="F85" s="14">
        <f>F11+F48</f>
        <v>-62257914.609999999</v>
      </c>
      <c r="G85" s="10">
        <f t="shared" si="2"/>
        <v>4120126388.3899999</v>
      </c>
      <c r="H85" s="10">
        <f>H11+H48</f>
        <v>3310865134.3199997</v>
      </c>
      <c r="I85" s="10">
        <f>I11+I48</f>
        <v>3310270576.3299999</v>
      </c>
      <c r="J85" s="10">
        <f t="shared" ref="J85" si="5">G85-H85</f>
        <v>809261254.07000017</v>
      </c>
    </row>
    <row r="86" spans="2:10" ht="11.25" x14ac:dyDescent="0.15">
      <c r="B86" s="30"/>
      <c r="C86" s="31"/>
      <c r="D86" s="32"/>
      <c r="E86" s="33"/>
      <c r="F86" s="33"/>
      <c r="G86" s="33"/>
      <c r="H86" s="33"/>
      <c r="I86" s="33"/>
      <c r="J86" s="34"/>
    </row>
    <row r="87" spans="2:10" ht="12" customHeight="1" x14ac:dyDescent="0.15">
      <c r="B87" s="1"/>
      <c r="C87" s="1"/>
      <c r="D87" s="2"/>
      <c r="E87" s="3"/>
      <c r="F87" s="3"/>
      <c r="G87" s="3"/>
      <c r="H87" s="3"/>
      <c r="I87" s="3"/>
      <c r="J87" s="4"/>
    </row>
    <row r="88" spans="2:10" ht="12" customHeight="1" x14ac:dyDescent="0.15">
      <c r="B88" s="67" t="s">
        <v>49</v>
      </c>
      <c r="C88" s="67"/>
      <c r="D88" s="67"/>
      <c r="E88" s="67"/>
      <c r="F88" s="67"/>
      <c r="G88" s="67"/>
      <c r="H88" s="67"/>
      <c r="I88" s="67"/>
      <c r="J88" s="67"/>
    </row>
    <row r="89" spans="2:10" ht="9.9499999999999993" customHeight="1" x14ac:dyDescent="0.15">
      <c r="B89" s="1"/>
      <c r="C89" s="1"/>
      <c r="D89" s="6"/>
      <c r="E89" s="7"/>
      <c r="F89" s="7"/>
      <c r="G89" s="7"/>
      <c r="H89" s="66"/>
      <c r="I89" s="66"/>
      <c r="J89" s="66"/>
    </row>
    <row r="90" spans="2:10" ht="9.9499999999999993" customHeight="1" x14ac:dyDescent="0.15">
      <c r="B90" s="1"/>
      <c r="C90" s="1"/>
      <c r="D90" s="6"/>
      <c r="E90" s="7"/>
      <c r="F90" s="7"/>
      <c r="G90" s="7"/>
      <c r="H90" s="35"/>
      <c r="I90" s="35"/>
      <c r="J90" s="35"/>
    </row>
    <row r="91" spans="2:10" ht="10.5" customHeight="1" x14ac:dyDescent="0.15">
      <c r="B91" s="1"/>
      <c r="C91" s="1"/>
      <c r="D91" s="6"/>
      <c r="E91" s="7"/>
      <c r="F91" s="7"/>
      <c r="G91" s="7"/>
      <c r="H91" s="7"/>
      <c r="I91" s="7"/>
      <c r="J91" s="7"/>
    </row>
    <row r="92" spans="2:10" ht="22.5" customHeight="1" x14ac:dyDescent="0.15">
      <c r="B92" s="1"/>
      <c r="C92" s="1"/>
      <c r="D92" s="6"/>
      <c r="E92" s="36"/>
      <c r="F92" s="36"/>
      <c r="G92" s="36"/>
      <c r="H92" s="36"/>
      <c r="I92" s="36"/>
      <c r="J92" s="36"/>
    </row>
    <row r="93" spans="2:10" ht="11.25" x14ac:dyDescent="0.15">
      <c r="B93" s="1"/>
      <c r="C93" s="1"/>
      <c r="D93" s="37"/>
      <c r="E93" s="68"/>
      <c r="F93" s="68"/>
      <c r="H93" s="68"/>
      <c r="I93" s="68"/>
      <c r="J93" s="68"/>
    </row>
    <row r="94" spans="2:10" ht="11.25" x14ac:dyDescent="0.15">
      <c r="B94" s="1"/>
      <c r="C94" s="1"/>
      <c r="D94" s="38"/>
      <c r="E94" s="69"/>
      <c r="F94" s="69"/>
      <c r="H94" s="69"/>
      <c r="I94" s="69"/>
      <c r="J94" s="69"/>
    </row>
    <row r="95" spans="2:10" ht="11.25" x14ac:dyDescent="0.15">
      <c r="B95" s="1"/>
      <c r="C95" s="1"/>
      <c r="D95" s="37"/>
      <c r="E95" s="61"/>
      <c r="F95" s="61"/>
      <c r="H95" s="62"/>
      <c r="I95" s="62"/>
      <c r="J95" s="62"/>
    </row>
    <row r="96" spans="2:10" ht="11.25" x14ac:dyDescent="0.15">
      <c r="B96" s="1"/>
      <c r="C96" s="1"/>
      <c r="D96" s="2"/>
      <c r="E96" s="39"/>
      <c r="F96" s="39"/>
      <c r="G96" s="39"/>
      <c r="H96" s="39"/>
      <c r="I96" s="39"/>
      <c r="J96" s="40"/>
    </row>
    <row r="97" spans="2:10" ht="11.25" x14ac:dyDescent="0.15">
      <c r="B97" s="1"/>
      <c r="C97" s="1"/>
      <c r="D97" s="37"/>
      <c r="E97" s="61"/>
      <c r="F97" s="61"/>
      <c r="H97" s="62"/>
      <c r="I97" s="62"/>
      <c r="J97" s="62"/>
    </row>
    <row r="98" spans="2:10" ht="11.25" x14ac:dyDescent="0.15">
      <c r="B98" s="1"/>
      <c r="C98" s="1"/>
      <c r="D98" s="2"/>
      <c r="E98" s="39"/>
      <c r="F98" s="39"/>
      <c r="G98" s="39"/>
      <c r="H98" s="39"/>
      <c r="I98" s="39"/>
      <c r="J98" s="40"/>
    </row>
    <row r="99" spans="2:10" ht="11.25" x14ac:dyDescent="0.15">
      <c r="B99" s="1"/>
      <c r="C99" s="1"/>
      <c r="D99" s="2"/>
      <c r="E99" s="39"/>
      <c r="F99" s="39"/>
      <c r="G99" s="39"/>
      <c r="H99" s="39"/>
      <c r="I99" s="39"/>
      <c r="J99" s="40"/>
    </row>
    <row r="100" spans="2:10" ht="11.25" x14ac:dyDescent="0.15"/>
    <row r="101" spans="2:10" ht="11.25" x14ac:dyDescent="0.15"/>
    <row r="102" spans="2:10" ht="11.25" x14ac:dyDescent="0.15"/>
    <row r="103" spans="2:10" ht="11.25" x14ac:dyDescent="0.15"/>
    <row r="104" spans="2:10" ht="11.25" x14ac:dyDescent="0.15"/>
    <row r="105" spans="2:10" ht="11.25" x14ac:dyDescent="0.15"/>
    <row r="106" spans="2:10" ht="11.25" x14ac:dyDescent="0.15"/>
    <row r="107" spans="2:10" ht="11.25" x14ac:dyDescent="0.15"/>
    <row r="108" spans="2:10" ht="12" customHeight="1" x14ac:dyDescent="0.15"/>
    <row r="109" spans="2:10" ht="12" customHeight="1" x14ac:dyDescent="0.15"/>
    <row r="110" spans="2:10" ht="12" customHeight="1" x14ac:dyDescent="0.15"/>
  </sheetData>
  <mergeCells count="24">
    <mergeCell ref="E97:F97"/>
    <mergeCell ref="H97:J97"/>
    <mergeCell ref="B48:D48"/>
    <mergeCell ref="B85:D85"/>
    <mergeCell ref="H89:J89"/>
    <mergeCell ref="E95:F95"/>
    <mergeCell ref="H95:J95"/>
    <mergeCell ref="B88:J88"/>
    <mergeCell ref="E93:F93"/>
    <mergeCell ref="H93:J93"/>
    <mergeCell ref="E94:F94"/>
    <mergeCell ref="H94:J94"/>
    <mergeCell ref="B11:D11"/>
    <mergeCell ref="B1:J1"/>
    <mergeCell ref="B2:J2"/>
    <mergeCell ref="B3:J3"/>
    <mergeCell ref="B4:J4"/>
    <mergeCell ref="B5:J5"/>
    <mergeCell ref="B6:J6"/>
    <mergeCell ref="B7:J7"/>
    <mergeCell ref="B8:D9"/>
    <mergeCell ref="E8:I8"/>
    <mergeCell ref="J8:J9"/>
    <mergeCell ref="B10:D10"/>
  </mergeCells>
  <printOptions horizontalCentered="1"/>
  <pageMargins left="0.31496062992125984" right="0.31496062992125984" top="0.74803149606299213" bottom="0.35433070866141736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2026-01-22T23:49:13Z</cp:lastPrinted>
  <dcterms:created xsi:type="dcterms:W3CDTF">2017-04-25T16:56:11Z</dcterms:created>
  <dcterms:modified xsi:type="dcterms:W3CDTF">2026-01-22T23:49:16Z</dcterms:modified>
</cp:coreProperties>
</file>