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Gallardo\Desktop\A. GALLARDO 2023\ESTADOS FINANCIEROS  23\DICIEMBRE 2023 DEFINITIVOS\"/>
    </mc:Choice>
  </mc:AlternateContent>
  <xr:revisionPtr revIDLastSave="0" documentId="8_{EDBBE5DB-97F4-4506-995A-C9C23083DC3E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Balanza de COmprobación" sheetId="8" r:id="rId1"/>
    <sheet name="Diciembre 2023" sheetId="2" r:id="rId2"/>
  </sheets>
  <definedNames>
    <definedName name="_xlnm.Print_Area" localSheetId="1">'Diciembre 2023'!$A$1:$J$55</definedName>
    <definedName name="JR_PAGE_ANCHOR_0_1" localSheetId="0">'Balanza de COmprobación'!$A$1</definedName>
    <definedName name="JR_PAGE_ANCHOR_0_1">#REF!</definedName>
  </definedNames>
  <calcPr calcId="191029"/>
</workbook>
</file>

<file path=xl/calcChain.xml><?xml version="1.0" encoding="utf-8"?>
<calcChain xmlns="http://schemas.openxmlformats.org/spreadsheetml/2006/main">
  <c r="M17" i="8" l="1"/>
  <c r="K17" i="8"/>
  <c r="H39" i="2" l="1"/>
  <c r="H38" i="2"/>
  <c r="H20" i="2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I39" i="2"/>
  <c r="I38" i="2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17" i="2"/>
  <c r="I30" i="2" l="1"/>
  <c r="I13" i="2" s="1"/>
</calcChain>
</file>

<file path=xl/sharedStrings.xml><?xml version="1.0" encoding="utf-8"?>
<sst xmlns="http://schemas.openxmlformats.org/spreadsheetml/2006/main" count="200" uniqueCount="167">
  <si>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</si>
  <si>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</si>
  <si>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</si>
  <si>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</si>
  <si>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</si>
  <si>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</si>
  <si>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</si>
  <si>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</si>
  <si>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</si>
  <si>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</si>
  <si>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</si>
  <si>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</si>
  <si>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</si>
  <si>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</si>
  <si>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</si>
  <si>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</si>
  <si>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</si>
  <si>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</si>
  <si>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</si>
  <si>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</si>
  <si>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</si>
  <si>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</si>
  <si>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</si>
  <si>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</si>
  <si>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</si>
  <si>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</si>
  <si>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</si>
  <si>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</si>
  <si>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</si>
  <si>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</si>
  <si>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</si>
  <si>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 xml:space="preserve">Hoja No: </t>
  </si>
  <si>
    <t>INSTITUTO DE LA FUNCIÓN REGISTRAL DEL ESTADO DE MÉXICO</t>
  </si>
  <si>
    <t>CUENTA</t>
  </si>
  <si>
    <t>CONCEPTO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</si>
  <si>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</si>
  <si>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</si>
  <si>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</si>
  <si>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</si>
  <si>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</si>
  <si>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</si>
  <si>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</si>
  <si>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1112</t>
  </si>
  <si>
    <t>Bancos/Tesorería</t>
  </si>
  <si>
    <t>1114</t>
  </si>
  <si>
    <t>Inversiones Temporales (Hasta 3 meses)</t>
  </si>
  <si>
    <t>1123</t>
  </si>
  <si>
    <t>Deudores Diversos por Cobrar a Corto Plazo</t>
  </si>
  <si>
    <t>1213</t>
  </si>
  <si>
    <t>Fideicomisos, Mandatos y Contratos Análogos</t>
  </si>
  <si>
    <t>1231</t>
  </si>
  <si>
    <t>Terrenos</t>
  </si>
  <si>
    <t>1233</t>
  </si>
  <si>
    <t>Edificios no Habitacionales</t>
  </si>
  <si>
    <t>1236</t>
  </si>
  <si>
    <t>Construcciones en Proceso en Bienes Propios</t>
  </si>
  <si>
    <t>1241</t>
  </si>
  <si>
    <t>Mobiliario y Equipo de Administración</t>
  </si>
  <si>
    <t>1244</t>
  </si>
  <si>
    <t>Vehículos y Equipo de Transporte</t>
  </si>
  <si>
    <t>1246</t>
  </si>
  <si>
    <t>Maquinaria, Otros Equipos y Herramientas</t>
  </si>
  <si>
    <t>1247</t>
  </si>
  <si>
    <t>Colecciones, Obras de Arte y Objetos Valiosos</t>
  </si>
  <si>
    <t>1261</t>
  </si>
  <si>
    <t>Depreciación Acumulada de Bienes Inmuebles</t>
  </si>
  <si>
    <t>1263</t>
  </si>
  <si>
    <t>Depreciación Acumulada de Bienes Muebles</t>
  </si>
  <si>
    <t>1279</t>
  </si>
  <si>
    <t>Otros Activos Diferidos</t>
  </si>
  <si>
    <t>2112</t>
  </si>
  <si>
    <t>Proveedores por Pagar a Corto Plazo</t>
  </si>
  <si>
    <t>2113</t>
  </si>
  <si>
    <t xml:space="preserve">Contratistas por Obras Públicas por Pagar a Corto </t>
  </si>
  <si>
    <t>2117</t>
  </si>
  <si>
    <t>Retenciones y Contribuciones por Pagar a Corto Plazo</t>
  </si>
  <si>
    <t>2119</t>
  </si>
  <si>
    <t>Otras Cuentas por Pagar a Corto Plazo</t>
  </si>
  <si>
    <t>2131</t>
  </si>
  <si>
    <t xml:space="preserve">Porción a Corto Plazo de la Deuda Pública a Largo </t>
  </si>
  <si>
    <t>2191</t>
  </si>
  <si>
    <t>Ingresos por Clasificar</t>
  </si>
  <si>
    <t>2221</t>
  </si>
  <si>
    <t>Documentos Comerciales por pagar a Largo Plazo</t>
  </si>
  <si>
    <t>3111</t>
  </si>
  <si>
    <t>Aportaciones</t>
  </si>
  <si>
    <t>3221</t>
  </si>
  <si>
    <t>Resultados de Ejercicios Anteriores</t>
  </si>
  <si>
    <t>4143</t>
  </si>
  <si>
    <t>Derechos por Prestación de Servicios</t>
  </si>
  <si>
    <t>4223</t>
  </si>
  <si>
    <t>Subsidios y Subvenciones</t>
  </si>
  <si>
    <t>4311</t>
  </si>
  <si>
    <t>Intereses Ganados de Valores, Créditos, Bonos y Otros</t>
  </si>
  <si>
    <t>4319</t>
  </si>
  <si>
    <t>Otros Ingresos Financieros</t>
  </si>
  <si>
    <t>4399</t>
  </si>
  <si>
    <t>Otros Ingresos Beneficios Varios</t>
  </si>
  <si>
    <t>5100</t>
  </si>
  <si>
    <t>GASTOS DE FUNCIONAMIENTO</t>
  </si>
  <si>
    <t>5200</t>
  </si>
  <si>
    <t xml:space="preserve">Transferencias, Asignaciones, Subsidios y Otras </t>
  </si>
  <si>
    <t>5400</t>
  </si>
  <si>
    <t xml:space="preserve">Intereses, Comisiones y Otros Gastos de la Deuda </t>
  </si>
  <si>
    <t>5500</t>
  </si>
  <si>
    <t>Otros Gastos y Pérdidas Extraordinarias</t>
  </si>
  <si>
    <t>7705</t>
  </si>
  <si>
    <t>Almacén</t>
  </si>
  <si>
    <t>7706</t>
  </si>
  <si>
    <t>Artículos Disponibles por el Almacén</t>
  </si>
  <si>
    <t>7707</t>
  </si>
  <si>
    <t>Artículos Distribuidos por El Almacén</t>
  </si>
  <si>
    <t>7708</t>
  </si>
  <si>
    <t>Organismos Auxiliares Cuenta de Control</t>
  </si>
  <si>
    <t>7709</t>
  </si>
  <si>
    <t>Cuenta de Control de Organismos Auxiliares</t>
  </si>
  <si>
    <t>8110</t>
  </si>
  <si>
    <t xml:space="preserve">Ley de Ingresos Estimada 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</si>
  <si>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</si>
  <si>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</si>
  <si>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</si>
  <si>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</si>
  <si>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</si>
  <si>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</si>
  <si>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</si>
  <si>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</t>
  </si>
  <si>
    <t>8212</t>
  </si>
  <si>
    <t>8214</t>
  </si>
  <si>
    <t>8216</t>
  </si>
  <si>
    <t xml:space="preserve">Presupuesto de Egresos Aprobado de Bienes Muebles, </t>
  </si>
  <si>
    <t>8221</t>
  </si>
  <si>
    <t xml:space="preserve">Presupuesto de Egresos por Ejercer de Gastos de </t>
  </si>
  <si>
    <t>8222</t>
  </si>
  <si>
    <t>8224</t>
  </si>
  <si>
    <t>8226</t>
  </si>
  <si>
    <t xml:space="preserve">Presupuesto de Egresos por Ejercer de Bienes </t>
  </si>
  <si>
    <t>8241</t>
  </si>
  <si>
    <t xml:space="preserve">Presupuesto de Egresos Comprometido de Gastos de </t>
  </si>
  <si>
    <t>8242</t>
  </si>
  <si>
    <t>8244</t>
  </si>
  <si>
    <t>8246</t>
  </si>
  <si>
    <t xml:space="preserve">Presupuesto de Egresos Comprometido de Bienes </t>
  </si>
  <si>
    <t>8251</t>
  </si>
  <si>
    <t xml:space="preserve">Presupuesto de Egresos Devengado de Gastos de </t>
  </si>
  <si>
    <t>8252</t>
  </si>
  <si>
    <t>8254</t>
  </si>
  <si>
    <t>8271</t>
  </si>
  <si>
    <t xml:space="preserve">Presupuesto de Egresos Pagado de Gastos de </t>
  </si>
  <si>
    <t>8272</t>
  </si>
  <si>
    <t>8274</t>
  </si>
  <si>
    <t>TOTALES:</t>
  </si>
  <si>
    <t>MAP ANTONIO HERNÁNDEZ TENORIO</t>
  </si>
  <si>
    <t>L EN D CHRISTIAN GERARDO GASCA DROPPERT</t>
  </si>
  <si>
    <t>SUBDIRECTOR DE FINANZAS</t>
  </si>
  <si>
    <t>DIRECTOR DE ADMINISTRACIÓN Y FINANZAS</t>
  </si>
  <si>
    <t>DIRECTOR GENERAL DEL IFREM</t>
  </si>
  <si>
    <t>8256</t>
  </si>
  <si>
    <t xml:space="preserve">Presupuesto de Egresos Devengado de Bienes </t>
  </si>
  <si>
    <t>8276</t>
  </si>
  <si>
    <t xml:space="preserve">Presupuesto de Egresos Pagado de Bienes Muebles, </t>
  </si>
  <si>
    <t xml:space="preserve">Fecha de Impresión: </t>
  </si>
  <si>
    <t>M. EN ANF. JOSE A. MIRANDA VALDÉZ</t>
  </si>
  <si>
    <t>JEFE DEL DEPARTAMENTO DE CONTABILIDAD</t>
  </si>
  <si>
    <t>Del 1 al 31 de Diciembre de 2023</t>
  </si>
  <si>
    <t>46.  BALANZA DE COMPROBACION DEL 01 DE ENERO DE 2023 AL 31 DE DICIEMBRE DE 2023</t>
  </si>
  <si>
    <t>(CIFRAS PRELIMINARES)</t>
  </si>
  <si>
    <t xml:space="preserve">      L.A.E. RAÚL NAPOLEÓN LAZCANO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</si>
</sst>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ansSerif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4">
    <xf numFmtId="0" fontId="0" fillId="0" borderId="0" xfId="0"/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1" xfId="0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2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horizontal="right" vertical="center" wrapText="1"/>
    </xf>
    <xf numFmtId="0" fontId="17" fillId="2" borderId="0" xfId="10" applyFont="1" applyFill="1" applyAlignment="1">
      <alignment wrapText="1"/>
    </xf>
    <xf numFmtId="0" fontId="17" fillId="2" borderId="0" xfId="10" applyFont="1" applyFill="1" applyAlignment="1">
      <alignment horizontal="center" wrapText="1"/>
    </xf>
    <xf numFmtId="0" fontId="4" fillId="0" borderId="0" xfId="10"/>
    <xf numFmtId="0" fontId="19" fillId="2" borderId="0" xfId="10" applyFont="1" applyFill="1" applyAlignment="1">
      <alignment vertical="center" wrapText="1"/>
    </xf>
    <xf numFmtId="0" fontId="19" fillId="2" borderId="18" xfId="10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vertical="center" wrapText="1"/>
    </xf>
    <xf numFmtId="0" fontId="19" fillId="2" borderId="18" xfId="1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4" fontId="14" fillId="3" borderId="13" xfId="0" applyNumberFormat="1" applyFont="1" applyFill="1" applyBorder="1" applyAlignment="1">
      <alignment horizontal="right" vertical="center" wrapText="1"/>
    </xf>
    <xf numFmtId="0" fontId="14" fillId="2" borderId="0" xfId="10" applyFont="1" applyFill="1" applyAlignment="1">
      <alignment horizontal="left" vertical="center" wrapText="1"/>
    </xf>
    <xf numFmtId="0" fontId="17" fillId="2" borderId="0" xfId="10" applyFont="1" applyFill="1" applyAlignment="1">
      <alignment horizontal="center" wrapText="1"/>
    </xf>
    <xf numFmtId="0" fontId="17" fillId="2" borderId="17" xfId="10" applyFont="1" applyFill="1" applyBorder="1" applyAlignment="1">
      <alignment horizontal="center" wrapText="1"/>
    </xf>
    <xf numFmtId="0" fontId="17" fillId="2" borderId="17" xfId="10" applyFont="1" applyFill="1" applyBorder="1" applyAlignment="1">
      <alignment horizontal="center"/>
    </xf>
    <xf numFmtId="0" fontId="18" fillId="2" borderId="0" xfId="10" applyFont="1" applyFill="1" applyAlignment="1">
      <alignment horizontal="center" wrapText="1"/>
    </xf>
    <xf numFmtId="0" fontId="14" fillId="3" borderId="13" xfId="0" applyFont="1" applyFill="1" applyBorder="1" applyAlignment="1">
      <alignment horizontal="right" vertical="center" wrapText="1"/>
    </xf>
    <xf numFmtId="4" fontId="14" fillId="2" borderId="13" xfId="0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14" fillId="2" borderId="0" xfId="0" applyFont="1" applyFill="1" applyAlignment="1">
      <alignment horizontal="right" vertical="top" wrapText="1"/>
    </xf>
    <xf numFmtId="14" fontId="14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4" fontId="14" fillId="4" borderId="14" xfId="0" applyNumberFormat="1" applyFont="1" applyFill="1" applyBorder="1" applyAlignment="1">
      <alignment horizontal="center" vertical="center" wrapText="1"/>
    </xf>
    <xf numFmtId="4" fontId="14" fillId="4" borderId="16" xfId="0" applyNumberFormat="1" applyFont="1" applyFill="1" applyBorder="1" applyAlignment="1">
      <alignment horizontal="center" vertical="center" wrapText="1"/>
    </xf>
    <xf numFmtId="4" fontId="14" fillId="4" borderId="15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right" vertical="center" wrapText="1"/>
    </xf>
    <xf numFmtId="4" fontId="14" fillId="2" borderId="15" xfId="0" applyNumberFormat="1" applyFont="1" applyFill="1" applyBorder="1" applyAlignment="1">
      <alignment horizontal="right" vertical="center" wrapText="1"/>
    </xf>
    <xf numFmtId="4" fontId="14" fillId="2" borderId="16" xfId="0" applyNumberFormat="1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1" applyNumberFormat="1" applyFont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</cellXfs>
  <cellStyles count="13">
    <cellStyle name="=C:\WINNT\SYSTEM32\COMMAND.COM" xfId="1" xr:uid="{00000000-0005-0000-0000-000000000000}"/>
    <cellStyle name="Millares" xfId="2" builtinId="3"/>
    <cellStyle name="Normal" xfId="0" builtinId="0"/>
    <cellStyle name="Normal 10" xfId="7" xr:uid="{00000000-0005-0000-0000-000003000000}"/>
    <cellStyle name="Normal 2" xfId="3" xr:uid="{00000000-0005-0000-0000-000004000000}"/>
    <cellStyle name="Normal 2 2" xfId="10" xr:uid="{00000000-0005-0000-0000-000005000000}"/>
    <cellStyle name="Normal 3" xfId="5" xr:uid="{00000000-0005-0000-0000-000006000000}"/>
    <cellStyle name="Normal 4" xfId="8" xr:uid="{00000000-0005-0000-0000-000007000000}"/>
    <cellStyle name="Normal 5" xfId="11" xr:uid="{00000000-0005-0000-0000-000008000000}"/>
    <cellStyle name="Normal 6" xfId="12" xr:uid="{00000000-0005-0000-0000-000009000000}"/>
    <cellStyle name="Normal 7" xfId="6" xr:uid="{00000000-0005-0000-0000-00000A000000}"/>
    <cellStyle name="Normal 8" xfId="9" xr:uid="{00000000-0005-0000-0000-00000B000000}"/>
    <cellStyle name="Normal 9" xfId="4" xr:uid="{00000000-0005-0000-0000-00000C000000}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514350</xdr:colOff>
      <xdr:row>4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D5953AAC-B84D-4420-8EBF-99C05C043C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219075" y="123825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2</xdr:row>
      <xdr:rowOff>19050</xdr:rowOff>
    </xdr:from>
    <xdr:to>
      <xdr:col>21</xdr:col>
      <xdr:colOff>581025</xdr:colOff>
      <xdr:row>5</xdr:row>
      <xdr:rowOff>19050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8BA25C92-F98B-4F0D-8F8F-1F8FBC9B5F3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220450" y="152400"/>
          <a:ext cx="6667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8</xdr:col>
      <xdr:colOff>514350</xdr:colOff>
      <xdr:row>68</xdr:row>
      <xdr:rowOff>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B310C24D-515A-42C7-92FC-84A8887AE3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219075" y="10544175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19</xdr:col>
      <xdr:colOff>457200</xdr:colOff>
      <xdr:row>66</xdr:row>
      <xdr:rowOff>0</xdr:rowOff>
    </xdr:from>
    <xdr:to>
      <xdr:col>21</xdr:col>
      <xdr:colOff>552450</xdr:colOff>
      <xdr:row>69</xdr:row>
      <xdr:rowOff>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EBBCE6CF-18DF-4E7D-8CD5-D361EDB7341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191875" y="10553700"/>
          <a:ext cx="6667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4000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0874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L.en 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D</a:t>
            </a:r>
            <a:r>
              <a:rPr lang="es-MX" sz="1000" b="1">
                <a:effectLst/>
                <a:latin typeface="HelveticaNeueLT Std" panose="020B0604020202020204" pitchFamily="34" charset="0"/>
              </a:rPr>
              <a:t>. Leonardo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Contreras Gómez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27C3-1B88-4A6C-842A-4FAF39DA3723}">
  <sheetPr>
    <outlinePr summaryBelow="0"/>
  </sheetPr>
  <dimension ref="A1:V115"/>
  <sheetViews>
    <sheetView topLeftCell="A16" workbookViewId="0">
      <selection activeCell="M26" sqref="M26:P26"/>
    </sheetView>
  </sheetViews>
  <sheetFormatPr baseColWidth="10" defaultColWidth="9.140625" defaultRowHeight="15"/>
  <cols>
    <col min="1" max="1" width="3.28515625" customWidth="1"/>
    <col min="2" max="2" width="10" customWidth="1"/>
    <col min="3" max="3" width="5" customWidth="1"/>
    <col min="4" max="4" width="18.7109375" customWidth="1"/>
    <col min="5" max="5" width="2.7109375" customWidth="1"/>
    <col min="6" max="6" width="16.140625" customWidth="1"/>
    <col min="7" max="7" width="17" customWidth="1"/>
    <col min="8" max="8" width="4.28515625" customWidth="1"/>
    <col min="9" max="9" width="15.140625" customWidth="1"/>
    <col min="10" max="10" width="12" customWidth="1"/>
    <col min="11" max="11" width="11.28515625" customWidth="1"/>
    <col min="12" max="12" width="8.7109375" customWidth="1"/>
    <col min="13" max="13" width="3.7109375" customWidth="1"/>
    <col min="14" max="15" width="5" customWidth="1"/>
    <col min="16" max="16" width="4.7109375" customWidth="1"/>
    <col min="17" max="17" width="8.28515625" customWidth="1"/>
    <col min="18" max="18" width="8.7109375" customWidth="1"/>
    <col min="19" max="19" width="1.28515625" customWidth="1"/>
    <col min="20" max="20" width="8.28515625" customWidth="1"/>
    <col min="21" max="21" width="0.28515625" customWidth="1"/>
    <col min="22" max="22" width="9.7109375" customWidth="1"/>
  </cols>
  <sheetData>
    <row r="1" spans="1:22" ht="9.949999999999999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0.95" customHeight="1">
      <c r="A2" s="54"/>
      <c r="B2" s="82"/>
      <c r="C2" s="82"/>
      <c r="D2" s="82"/>
      <c r="E2" s="82"/>
      <c r="F2" s="82"/>
      <c r="G2" s="82"/>
      <c r="H2" s="82"/>
      <c r="I2" s="82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57" customHeight="1">
      <c r="A3" s="54"/>
      <c r="B3" s="82"/>
      <c r="C3" s="82"/>
      <c r="D3" s="82"/>
      <c r="E3" s="82"/>
      <c r="F3" s="82"/>
      <c r="G3" s="82"/>
      <c r="H3" s="82"/>
      <c r="I3" s="82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82"/>
    </row>
    <row r="4" spans="1:22" ht="2.1" customHeight="1">
      <c r="A4" s="54"/>
      <c r="B4" s="82"/>
      <c r="C4" s="82"/>
      <c r="D4" s="82"/>
      <c r="E4" s="82"/>
      <c r="F4" s="82"/>
      <c r="G4" s="82"/>
      <c r="H4" s="82"/>
      <c r="I4" s="82"/>
      <c r="J4" s="54"/>
      <c r="K4" s="54"/>
      <c r="L4" s="54"/>
      <c r="M4" s="54"/>
      <c r="N4" s="83" t="s">
        <v>160</v>
      </c>
      <c r="O4" s="83"/>
      <c r="P4" s="83"/>
      <c r="Q4" s="83"/>
      <c r="R4" s="84">
        <v>45309.404039351852</v>
      </c>
      <c r="S4" s="84"/>
      <c r="T4" s="84"/>
      <c r="U4" s="54"/>
      <c r="V4" s="82"/>
    </row>
    <row r="5" spans="1:22" ht="0.9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3"/>
      <c r="O5" s="83"/>
      <c r="P5" s="83"/>
      <c r="Q5" s="83"/>
      <c r="R5" s="84"/>
      <c r="S5" s="84"/>
      <c r="T5" s="84"/>
      <c r="U5" s="54"/>
      <c r="V5" s="82"/>
    </row>
    <row r="6" spans="1:22" ht="12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83"/>
      <c r="O6" s="83"/>
      <c r="P6" s="83"/>
      <c r="Q6" s="83"/>
      <c r="R6" s="84"/>
      <c r="S6" s="84"/>
      <c r="T6" s="84"/>
      <c r="U6" s="54"/>
      <c r="V6" s="54"/>
    </row>
    <row r="7" spans="1:22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83" t="s">
        <v>31</v>
      </c>
      <c r="O7" s="83"/>
      <c r="P7" s="83"/>
      <c r="Q7" s="83"/>
      <c r="R7" s="85">
        <v>1</v>
      </c>
      <c r="S7" s="85"/>
      <c r="T7" s="85"/>
      <c r="U7" s="54"/>
      <c r="V7" s="54"/>
    </row>
    <row r="8" spans="1:22" ht="20.100000000000001" customHeight="1">
      <c r="A8" s="54"/>
      <c r="B8" s="79" t="s">
        <v>32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ht="20.100000000000001" customHeight="1">
      <c r="A9" s="54"/>
      <c r="B9" s="80" t="s">
        <v>164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20.100000000000001" customHeight="1" thickBot="1">
      <c r="A10" s="54"/>
      <c r="B10" s="81" t="s">
        <v>165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9.9499999999999993" customHeight="1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5" customHeight="1" thickBot="1">
      <c r="A12" s="54"/>
      <c r="B12" s="78" t="s">
        <v>33</v>
      </c>
      <c r="C12" s="78" t="s">
        <v>34</v>
      </c>
      <c r="D12" s="78"/>
      <c r="E12" s="78"/>
      <c r="F12" s="78"/>
      <c r="G12" s="78" t="s">
        <v>35</v>
      </c>
      <c r="H12" s="78"/>
      <c r="I12" s="78"/>
      <c r="J12" s="78"/>
      <c r="K12" s="78" t="s">
        <v>36</v>
      </c>
      <c r="L12" s="78"/>
      <c r="M12" s="78"/>
      <c r="N12" s="78"/>
      <c r="O12" s="78"/>
      <c r="P12" s="78"/>
      <c r="Q12" s="78" t="s">
        <v>37</v>
      </c>
      <c r="R12" s="78"/>
      <c r="S12" s="78"/>
      <c r="T12" s="78"/>
      <c r="U12" s="78"/>
      <c r="V12" s="78"/>
    </row>
    <row r="13" spans="1:22" ht="15" customHeight="1" thickBot="1">
      <c r="A13" s="54"/>
      <c r="B13" s="78"/>
      <c r="C13" s="78"/>
      <c r="D13" s="78"/>
      <c r="E13" s="78"/>
      <c r="F13" s="78"/>
      <c r="G13" s="78" t="s">
        <v>38</v>
      </c>
      <c r="H13" s="78"/>
      <c r="I13" s="78" t="s">
        <v>39</v>
      </c>
      <c r="J13" s="78"/>
      <c r="K13" s="78" t="s">
        <v>38</v>
      </c>
      <c r="L13" s="78"/>
      <c r="M13" s="78" t="s">
        <v>39</v>
      </c>
      <c r="N13" s="78"/>
      <c r="O13" s="78"/>
      <c r="P13" s="78"/>
      <c r="Q13" s="78" t="s">
        <v>38</v>
      </c>
      <c r="R13" s="78"/>
      <c r="S13" s="78"/>
      <c r="T13" s="78" t="s">
        <v>39</v>
      </c>
      <c r="U13" s="78"/>
      <c r="V13" s="78"/>
    </row>
    <row r="14" spans="1:22" ht="12" customHeight="1" thickBot="1">
      <c r="A14" s="54"/>
      <c r="B14" s="55" t="s">
        <v>40</v>
      </c>
      <c r="C14" s="77" t="s">
        <v>41</v>
      </c>
      <c r="D14" s="77"/>
      <c r="E14" s="77"/>
      <c r="F14" s="77"/>
      <c r="G14" s="76">
        <v>33000</v>
      </c>
      <c r="H14" s="76"/>
      <c r="I14" s="76">
        <v>0</v>
      </c>
      <c r="J14" s="76"/>
      <c r="K14" s="76">
        <v>0</v>
      </c>
      <c r="L14" s="76"/>
      <c r="M14" s="76">
        <v>0</v>
      </c>
      <c r="N14" s="76"/>
      <c r="O14" s="76"/>
      <c r="P14" s="76"/>
      <c r="Q14" s="76">
        <v>33000</v>
      </c>
      <c r="R14" s="76"/>
      <c r="S14" s="76"/>
      <c r="T14" s="76">
        <v>0</v>
      </c>
      <c r="U14" s="76"/>
      <c r="V14" s="76"/>
    </row>
    <row r="15" spans="1:22" ht="12" customHeight="1" thickBot="1">
      <c r="A15" s="54"/>
      <c r="B15" s="55" t="s">
        <v>42</v>
      </c>
      <c r="C15" s="77" t="s">
        <v>43</v>
      </c>
      <c r="D15" s="77"/>
      <c r="E15" s="77"/>
      <c r="F15" s="77"/>
      <c r="G15" s="76">
        <v>9921500.9499999993</v>
      </c>
      <c r="H15" s="76"/>
      <c r="I15" s="76">
        <v>0</v>
      </c>
      <c r="J15" s="76"/>
      <c r="K15" s="76">
        <v>2350451414.6500001</v>
      </c>
      <c r="L15" s="76"/>
      <c r="M15" s="76">
        <v>2358332427.48</v>
      </c>
      <c r="N15" s="76"/>
      <c r="O15" s="76"/>
      <c r="P15" s="76"/>
      <c r="Q15" s="76">
        <v>2040488.12</v>
      </c>
      <c r="R15" s="76"/>
      <c r="S15" s="76"/>
      <c r="T15" s="76">
        <v>0</v>
      </c>
      <c r="U15" s="76"/>
      <c r="V15" s="76"/>
    </row>
    <row r="16" spans="1:22" ht="12" customHeight="1" thickBot="1">
      <c r="A16" s="54"/>
      <c r="B16" s="55" t="s">
        <v>44</v>
      </c>
      <c r="C16" s="77" t="s">
        <v>45</v>
      </c>
      <c r="D16" s="77"/>
      <c r="E16" s="77"/>
      <c r="F16" s="77"/>
      <c r="G16" s="76">
        <v>476833113.81</v>
      </c>
      <c r="H16" s="76"/>
      <c r="I16" s="76">
        <v>0</v>
      </c>
      <c r="J16" s="76"/>
      <c r="K16" s="76">
        <v>1757085525.26</v>
      </c>
      <c r="L16" s="76"/>
      <c r="M16" s="76">
        <v>2015188101.3699999</v>
      </c>
      <c r="N16" s="76"/>
      <c r="O16" s="76"/>
      <c r="P16" s="76"/>
      <c r="Q16" s="76">
        <v>218730537.69999999</v>
      </c>
      <c r="R16" s="76"/>
      <c r="S16" s="76"/>
      <c r="T16" s="76">
        <v>0</v>
      </c>
      <c r="U16" s="76"/>
      <c r="V16" s="76"/>
    </row>
    <row r="17" spans="1:22" ht="12" customHeight="1" thickBot="1">
      <c r="A17" s="54"/>
      <c r="B17" s="55"/>
      <c r="C17" s="56"/>
      <c r="D17" s="56"/>
      <c r="E17" s="56"/>
      <c r="F17" s="56"/>
      <c r="G17" s="57"/>
      <c r="H17" s="57"/>
      <c r="I17" s="57"/>
      <c r="J17" s="57"/>
      <c r="K17" s="86">
        <f>SUM(K14:L16)</f>
        <v>4107536939.9099998</v>
      </c>
      <c r="L17" s="87"/>
      <c r="M17" s="86">
        <f>SUM(M14:P16)</f>
        <v>4373520528.8500004</v>
      </c>
      <c r="N17" s="88"/>
      <c r="O17" s="88"/>
      <c r="P17" s="87"/>
      <c r="Q17" s="57"/>
      <c r="R17" s="57"/>
      <c r="S17" s="57"/>
      <c r="T17" s="57"/>
      <c r="U17" s="57"/>
      <c r="V17" s="57"/>
    </row>
    <row r="18" spans="1:22" ht="12" customHeight="1" thickBot="1">
      <c r="A18" s="54"/>
      <c r="B18" s="55"/>
      <c r="C18" s="56"/>
      <c r="D18" s="56"/>
      <c r="E18" s="56"/>
      <c r="F18" s="56"/>
      <c r="G18" s="57"/>
      <c r="H18" s="57"/>
      <c r="I18" s="57"/>
      <c r="J18" s="57"/>
      <c r="K18" s="89"/>
      <c r="L18" s="90"/>
      <c r="M18" s="89"/>
      <c r="N18" s="91"/>
      <c r="O18" s="91"/>
      <c r="P18" s="90"/>
      <c r="Q18" s="57"/>
      <c r="R18" s="57"/>
      <c r="S18" s="57"/>
      <c r="T18" s="57"/>
      <c r="U18" s="57"/>
      <c r="V18" s="57"/>
    </row>
    <row r="19" spans="1:22" ht="12" customHeight="1" thickBot="1">
      <c r="A19" s="54"/>
      <c r="B19" s="55" t="s">
        <v>46</v>
      </c>
      <c r="C19" s="77" t="s">
        <v>47</v>
      </c>
      <c r="D19" s="77"/>
      <c r="E19" s="77"/>
      <c r="F19" s="77"/>
      <c r="G19" s="76">
        <v>129842.83</v>
      </c>
      <c r="H19" s="76"/>
      <c r="I19" s="76">
        <v>0</v>
      </c>
      <c r="J19" s="76"/>
      <c r="K19" s="76">
        <v>27376.41</v>
      </c>
      <c r="L19" s="76"/>
      <c r="M19" s="76">
        <v>155842.01</v>
      </c>
      <c r="N19" s="76"/>
      <c r="O19" s="76"/>
      <c r="P19" s="76"/>
      <c r="Q19" s="76">
        <v>1377.23</v>
      </c>
      <c r="R19" s="76"/>
      <c r="S19" s="76"/>
      <c r="T19" s="76">
        <v>0</v>
      </c>
      <c r="U19" s="76"/>
      <c r="V19" s="76"/>
    </row>
    <row r="20" spans="1:22" ht="12" customHeight="1" thickBot="1">
      <c r="A20" s="54"/>
      <c r="B20" s="55"/>
      <c r="C20" s="56"/>
      <c r="D20" s="56"/>
      <c r="E20" s="56"/>
      <c r="F20" s="56"/>
      <c r="G20" s="57"/>
      <c r="H20" s="57"/>
      <c r="I20" s="57"/>
      <c r="J20" s="57"/>
      <c r="K20" s="86">
        <v>27376.41</v>
      </c>
      <c r="L20" s="87"/>
      <c r="M20" s="86">
        <v>155842.01</v>
      </c>
      <c r="N20" s="88"/>
      <c r="O20" s="88"/>
      <c r="P20" s="87"/>
      <c r="Q20" s="57"/>
      <c r="R20" s="57"/>
      <c r="S20" s="57"/>
      <c r="T20" s="57"/>
      <c r="U20" s="57"/>
      <c r="V20" s="57"/>
    </row>
    <row r="21" spans="1:22" ht="12" customHeight="1" thickBot="1">
      <c r="A21" s="54"/>
      <c r="B21" s="55"/>
      <c r="C21" s="56"/>
      <c r="D21" s="56"/>
      <c r="E21" s="56"/>
      <c r="F21" s="56"/>
      <c r="G21" s="57"/>
      <c r="H21" s="57"/>
      <c r="I21" s="57"/>
      <c r="J21" s="57"/>
      <c r="K21" s="89"/>
      <c r="L21" s="90"/>
      <c r="M21" s="89"/>
      <c r="N21" s="91"/>
      <c r="O21" s="91"/>
      <c r="P21" s="90"/>
      <c r="Q21" s="57"/>
      <c r="R21" s="57"/>
      <c r="S21" s="57"/>
      <c r="T21" s="57"/>
      <c r="U21" s="57"/>
      <c r="V21" s="57"/>
    </row>
    <row r="22" spans="1:22" ht="12" customHeight="1" thickBot="1">
      <c r="A22" s="54"/>
      <c r="B22" s="55" t="s">
        <v>48</v>
      </c>
      <c r="C22" s="77" t="s">
        <v>49</v>
      </c>
      <c r="D22" s="77"/>
      <c r="E22" s="77"/>
      <c r="F22" s="77"/>
      <c r="G22" s="76">
        <v>6619994682.46</v>
      </c>
      <c r="H22" s="76"/>
      <c r="I22" s="76">
        <v>0</v>
      </c>
      <c r="J22" s="76"/>
      <c r="K22" s="76">
        <v>236811161.16</v>
      </c>
      <c r="L22" s="76"/>
      <c r="M22" s="76">
        <v>28817538.309999999</v>
      </c>
      <c r="N22" s="76"/>
      <c r="O22" s="76"/>
      <c r="P22" s="76"/>
      <c r="Q22" s="76">
        <v>6827988305.3100004</v>
      </c>
      <c r="R22" s="76"/>
      <c r="S22" s="76"/>
      <c r="T22" s="76">
        <v>0</v>
      </c>
      <c r="U22" s="76"/>
      <c r="V22" s="76"/>
    </row>
    <row r="23" spans="1:22" ht="12" customHeight="1" thickBot="1">
      <c r="A23" s="54"/>
      <c r="B23" s="55"/>
      <c r="C23" s="56"/>
      <c r="D23" s="56"/>
      <c r="E23" s="56"/>
      <c r="F23" s="56"/>
      <c r="G23" s="57"/>
      <c r="H23" s="57"/>
      <c r="I23" s="57"/>
      <c r="J23" s="57"/>
      <c r="K23" s="86">
        <v>236811161.16</v>
      </c>
      <c r="L23" s="87"/>
      <c r="M23" s="86">
        <v>28817538.309999999</v>
      </c>
      <c r="N23" s="88"/>
      <c r="O23" s="88"/>
      <c r="P23" s="87"/>
      <c r="Q23" s="57"/>
      <c r="R23" s="57"/>
      <c r="S23" s="57"/>
      <c r="T23" s="57"/>
      <c r="U23" s="57"/>
      <c r="V23" s="57"/>
    </row>
    <row r="24" spans="1:22" ht="12" customHeight="1" thickBot="1">
      <c r="A24" s="54"/>
      <c r="B24" s="55"/>
      <c r="C24" s="56"/>
      <c r="D24" s="56"/>
      <c r="E24" s="56"/>
      <c r="F24" s="56"/>
      <c r="G24" s="57"/>
      <c r="H24" s="57"/>
      <c r="I24" s="57"/>
      <c r="J24" s="57"/>
      <c r="K24" s="89"/>
      <c r="L24" s="90"/>
      <c r="M24" s="89"/>
      <c r="N24" s="91"/>
      <c r="O24" s="91"/>
      <c r="P24" s="90"/>
      <c r="Q24" s="57"/>
      <c r="R24" s="57"/>
      <c r="S24" s="57"/>
      <c r="T24" s="57"/>
      <c r="U24" s="57"/>
      <c r="V24" s="57"/>
    </row>
    <row r="25" spans="1:22" ht="12" customHeight="1" thickBot="1">
      <c r="A25" s="54"/>
      <c r="B25" s="55" t="s">
        <v>50</v>
      </c>
      <c r="C25" s="77" t="s">
        <v>51</v>
      </c>
      <c r="D25" s="77"/>
      <c r="E25" s="77"/>
      <c r="F25" s="77"/>
      <c r="G25" s="76">
        <v>2793209</v>
      </c>
      <c r="H25" s="76"/>
      <c r="I25" s="76">
        <v>0</v>
      </c>
      <c r="J25" s="76"/>
      <c r="K25" s="76">
        <v>0</v>
      </c>
      <c r="L25" s="76"/>
      <c r="M25" s="76">
        <v>0</v>
      </c>
      <c r="N25" s="76"/>
      <c r="O25" s="76"/>
      <c r="P25" s="76"/>
      <c r="Q25" s="76">
        <v>2793209</v>
      </c>
      <c r="R25" s="76"/>
      <c r="S25" s="76"/>
      <c r="T25" s="76">
        <v>0</v>
      </c>
      <c r="U25" s="76"/>
      <c r="V25" s="76"/>
    </row>
    <row r="26" spans="1:22" ht="12" customHeight="1" thickBot="1">
      <c r="A26" s="54"/>
      <c r="B26" s="55" t="s">
        <v>52</v>
      </c>
      <c r="C26" s="77" t="s">
        <v>53</v>
      </c>
      <c r="D26" s="77"/>
      <c r="E26" s="77"/>
      <c r="F26" s="77"/>
      <c r="G26" s="76">
        <v>121221795.58</v>
      </c>
      <c r="H26" s="76"/>
      <c r="I26" s="76">
        <v>0</v>
      </c>
      <c r="J26" s="76"/>
      <c r="K26" s="76">
        <v>0</v>
      </c>
      <c r="L26" s="76"/>
      <c r="M26" s="76">
        <v>0</v>
      </c>
      <c r="N26" s="76"/>
      <c r="O26" s="76"/>
      <c r="P26" s="76"/>
      <c r="Q26" s="76">
        <v>121221795.58</v>
      </c>
      <c r="R26" s="76"/>
      <c r="S26" s="76"/>
      <c r="T26" s="76">
        <v>0</v>
      </c>
      <c r="U26" s="76"/>
      <c r="V26" s="76"/>
    </row>
    <row r="27" spans="1:22" ht="12" customHeight="1" thickBot="1">
      <c r="A27" s="54"/>
      <c r="B27" s="55" t="s">
        <v>54</v>
      </c>
      <c r="C27" s="77" t="s">
        <v>55</v>
      </c>
      <c r="D27" s="77"/>
      <c r="E27" s="77"/>
      <c r="F27" s="77"/>
      <c r="G27" s="76">
        <v>0</v>
      </c>
      <c r="H27" s="76"/>
      <c r="I27" s="76">
        <v>0</v>
      </c>
      <c r="J27" s="76"/>
      <c r="K27" s="76">
        <v>0</v>
      </c>
      <c r="L27" s="76"/>
      <c r="M27" s="76">
        <v>0</v>
      </c>
      <c r="N27" s="76"/>
      <c r="O27" s="76"/>
      <c r="P27" s="76"/>
      <c r="Q27" s="76">
        <v>0</v>
      </c>
      <c r="R27" s="76"/>
      <c r="S27" s="76"/>
      <c r="T27" s="76">
        <v>0</v>
      </c>
      <c r="U27" s="76"/>
      <c r="V27" s="76"/>
    </row>
    <row r="28" spans="1:22" ht="12" customHeight="1" thickBot="1">
      <c r="A28" s="54"/>
      <c r="B28" s="55"/>
      <c r="C28" s="56"/>
      <c r="D28" s="56"/>
      <c r="E28" s="56"/>
      <c r="F28" s="56"/>
      <c r="G28" s="57"/>
      <c r="H28" s="57"/>
      <c r="I28" s="57"/>
      <c r="J28" s="57"/>
      <c r="K28" s="86">
        <v>0</v>
      </c>
      <c r="L28" s="87"/>
      <c r="M28" s="86">
        <v>0</v>
      </c>
      <c r="N28" s="88"/>
      <c r="O28" s="88"/>
      <c r="P28" s="87"/>
      <c r="Q28" s="57"/>
      <c r="R28" s="57"/>
      <c r="S28" s="57"/>
      <c r="T28" s="57"/>
      <c r="U28" s="57"/>
      <c r="V28" s="57"/>
    </row>
    <row r="29" spans="1:22" ht="12" customHeight="1" thickBot="1">
      <c r="A29" s="54"/>
      <c r="B29" s="55"/>
      <c r="C29" s="56"/>
      <c r="D29" s="56"/>
      <c r="E29" s="56"/>
      <c r="F29" s="56"/>
      <c r="G29" s="57"/>
      <c r="H29" s="57"/>
      <c r="I29" s="57"/>
      <c r="J29" s="57"/>
      <c r="K29" s="89"/>
      <c r="L29" s="90"/>
      <c r="M29" s="89"/>
      <c r="N29" s="91"/>
      <c r="O29" s="91"/>
      <c r="P29" s="90"/>
      <c r="Q29" s="57"/>
      <c r="R29" s="57"/>
      <c r="S29" s="57"/>
      <c r="T29" s="57"/>
      <c r="U29" s="57"/>
      <c r="V29" s="57"/>
    </row>
    <row r="30" spans="1:22" ht="12" customHeight="1" thickBot="1">
      <c r="A30" s="54"/>
      <c r="B30" s="55" t="s">
        <v>56</v>
      </c>
      <c r="C30" s="95" t="s">
        <v>57</v>
      </c>
      <c r="D30" s="96"/>
      <c r="E30" s="96"/>
      <c r="F30" s="97"/>
      <c r="G30" s="92">
        <v>311577470.57999998</v>
      </c>
      <c r="H30" s="94"/>
      <c r="I30" s="92">
        <v>0</v>
      </c>
      <c r="J30" s="94"/>
      <c r="K30" s="92">
        <v>324000.01</v>
      </c>
      <c r="L30" s="94"/>
      <c r="M30" s="92">
        <v>0</v>
      </c>
      <c r="N30" s="93"/>
      <c r="O30" s="93"/>
      <c r="P30" s="94"/>
      <c r="Q30" s="92">
        <v>311901470.58999997</v>
      </c>
      <c r="R30" s="93"/>
      <c r="S30" s="94"/>
      <c r="T30" s="92">
        <v>0</v>
      </c>
      <c r="U30" s="93"/>
      <c r="V30" s="94"/>
    </row>
    <row r="31" spans="1:22" ht="12" customHeight="1" thickBot="1">
      <c r="A31" s="54"/>
      <c r="B31" s="55" t="s">
        <v>58</v>
      </c>
      <c r="C31" s="77" t="s">
        <v>59</v>
      </c>
      <c r="D31" s="77"/>
      <c r="E31" s="77"/>
      <c r="F31" s="77"/>
      <c r="G31" s="76">
        <v>7272508.75</v>
      </c>
      <c r="H31" s="76"/>
      <c r="I31" s="76">
        <v>0</v>
      </c>
      <c r="J31" s="76"/>
      <c r="K31" s="76">
        <v>0</v>
      </c>
      <c r="L31" s="76"/>
      <c r="M31" s="76">
        <v>113680</v>
      </c>
      <c r="N31" s="76"/>
      <c r="O31" s="76"/>
      <c r="P31" s="76"/>
      <c r="Q31" s="76">
        <v>7158828.75</v>
      </c>
      <c r="R31" s="76"/>
      <c r="S31" s="76"/>
      <c r="T31" s="76">
        <v>0</v>
      </c>
      <c r="U31" s="76"/>
      <c r="V31" s="76"/>
    </row>
    <row r="32" spans="1:22" ht="12" customHeight="1" thickBot="1">
      <c r="A32" s="54"/>
      <c r="B32" s="55" t="s">
        <v>60</v>
      </c>
      <c r="C32" s="77" t="s">
        <v>61</v>
      </c>
      <c r="D32" s="77"/>
      <c r="E32" s="77"/>
      <c r="F32" s="77"/>
      <c r="G32" s="76">
        <v>16784817.66</v>
      </c>
      <c r="H32" s="76"/>
      <c r="I32" s="76">
        <v>0</v>
      </c>
      <c r="J32" s="76"/>
      <c r="K32" s="76">
        <v>0</v>
      </c>
      <c r="L32" s="76"/>
      <c r="M32" s="76">
        <v>0</v>
      </c>
      <c r="N32" s="76"/>
      <c r="O32" s="76"/>
      <c r="P32" s="76"/>
      <c r="Q32" s="76">
        <v>16784817.66</v>
      </c>
      <c r="R32" s="76"/>
      <c r="S32" s="76"/>
      <c r="T32" s="76">
        <v>0</v>
      </c>
      <c r="U32" s="76"/>
      <c r="V32" s="76"/>
    </row>
    <row r="33" spans="1:22" ht="12" customHeight="1" thickBot="1">
      <c r="A33" s="54"/>
      <c r="B33" s="55" t="s">
        <v>62</v>
      </c>
      <c r="C33" s="77" t="s">
        <v>63</v>
      </c>
      <c r="D33" s="77"/>
      <c r="E33" s="77"/>
      <c r="F33" s="77"/>
      <c r="G33" s="76">
        <v>313881</v>
      </c>
      <c r="H33" s="76"/>
      <c r="I33" s="76">
        <v>0</v>
      </c>
      <c r="J33" s="76"/>
      <c r="K33" s="76">
        <v>0</v>
      </c>
      <c r="L33" s="76"/>
      <c r="M33" s="76">
        <v>0</v>
      </c>
      <c r="N33" s="76"/>
      <c r="O33" s="76"/>
      <c r="P33" s="76"/>
      <c r="Q33" s="76">
        <v>313881</v>
      </c>
      <c r="R33" s="76"/>
      <c r="S33" s="76"/>
      <c r="T33" s="76">
        <v>0</v>
      </c>
      <c r="U33" s="76"/>
      <c r="V33" s="76"/>
    </row>
    <row r="34" spans="1:22" ht="12" customHeight="1" thickBot="1">
      <c r="A34" s="54"/>
      <c r="B34" s="55"/>
      <c r="C34" s="56"/>
      <c r="D34" s="56"/>
      <c r="E34" s="56"/>
      <c r="F34" s="56"/>
      <c r="G34" s="57"/>
      <c r="H34" s="57"/>
      <c r="I34" s="57"/>
      <c r="J34" s="57"/>
      <c r="K34" s="86">
        <v>324000.01</v>
      </c>
      <c r="L34" s="87"/>
      <c r="M34" s="86">
        <v>113680</v>
      </c>
      <c r="N34" s="88"/>
      <c r="O34" s="88"/>
      <c r="P34" s="87"/>
      <c r="Q34" s="57"/>
      <c r="R34" s="57"/>
      <c r="S34" s="57"/>
      <c r="T34" s="57"/>
      <c r="U34" s="57"/>
      <c r="V34" s="57"/>
    </row>
    <row r="35" spans="1:22" ht="12" customHeight="1" thickBot="1">
      <c r="A35" s="54"/>
      <c r="B35" s="55"/>
      <c r="C35" s="56"/>
      <c r="D35" s="56"/>
      <c r="E35" s="56"/>
      <c r="F35" s="56"/>
      <c r="G35" s="57"/>
      <c r="H35" s="57"/>
      <c r="I35" s="57"/>
      <c r="J35" s="57"/>
      <c r="K35" s="89"/>
      <c r="L35" s="90"/>
      <c r="M35" s="89"/>
      <c r="N35" s="91"/>
      <c r="O35" s="91"/>
      <c r="P35" s="90"/>
      <c r="Q35" s="57"/>
      <c r="R35" s="57"/>
      <c r="S35" s="57"/>
      <c r="T35" s="57"/>
      <c r="U35" s="57"/>
      <c r="V35" s="57"/>
    </row>
    <row r="36" spans="1:22" ht="12" customHeight="1" thickBot="1">
      <c r="A36" s="54"/>
      <c r="B36" s="55" t="s">
        <v>64</v>
      </c>
      <c r="C36" s="77" t="s">
        <v>65</v>
      </c>
      <c r="D36" s="77"/>
      <c r="E36" s="77"/>
      <c r="F36" s="77"/>
      <c r="G36" s="76">
        <v>0</v>
      </c>
      <c r="H36" s="76"/>
      <c r="I36" s="76">
        <v>14374336.82</v>
      </c>
      <c r="J36" s="76"/>
      <c r="K36" s="76">
        <v>0</v>
      </c>
      <c r="L36" s="76"/>
      <c r="M36" s="76">
        <v>202036.42</v>
      </c>
      <c r="N36" s="76"/>
      <c r="O36" s="76"/>
      <c r="P36" s="76"/>
      <c r="Q36" s="76">
        <v>0</v>
      </c>
      <c r="R36" s="76"/>
      <c r="S36" s="76"/>
      <c r="T36" s="76">
        <v>14576373.24</v>
      </c>
      <c r="U36" s="76"/>
      <c r="V36" s="76"/>
    </row>
    <row r="37" spans="1:22" ht="12" customHeight="1" thickBot="1">
      <c r="A37" s="54"/>
      <c r="B37" s="55" t="s">
        <v>66</v>
      </c>
      <c r="C37" s="77" t="s">
        <v>67</v>
      </c>
      <c r="D37" s="77"/>
      <c r="E37" s="77"/>
      <c r="F37" s="77"/>
      <c r="G37" s="76">
        <v>0</v>
      </c>
      <c r="H37" s="76"/>
      <c r="I37" s="76">
        <v>148992640.24000001</v>
      </c>
      <c r="J37" s="76"/>
      <c r="K37" s="76">
        <v>113679.89</v>
      </c>
      <c r="L37" s="76"/>
      <c r="M37" s="76">
        <v>1248428.17</v>
      </c>
      <c r="N37" s="76"/>
      <c r="O37" s="76"/>
      <c r="P37" s="76"/>
      <c r="Q37" s="76">
        <v>0</v>
      </c>
      <c r="R37" s="76"/>
      <c r="S37" s="76"/>
      <c r="T37" s="76">
        <v>150127388.52000001</v>
      </c>
      <c r="U37" s="76"/>
      <c r="V37" s="76"/>
    </row>
    <row r="38" spans="1:22" ht="12" customHeight="1" thickBot="1">
      <c r="A38" s="54"/>
      <c r="B38" s="55"/>
      <c r="C38" s="56"/>
      <c r="D38" s="56"/>
      <c r="E38" s="56"/>
      <c r="F38" s="56"/>
      <c r="G38" s="57"/>
      <c r="H38" s="57"/>
      <c r="I38" s="57"/>
      <c r="J38" s="57"/>
      <c r="K38" s="86">
        <v>113679.89</v>
      </c>
      <c r="L38" s="87"/>
      <c r="M38" s="86">
        <v>1450464.59</v>
      </c>
      <c r="N38" s="88"/>
      <c r="O38" s="88"/>
      <c r="P38" s="87"/>
      <c r="Q38" s="57"/>
      <c r="R38" s="57"/>
      <c r="S38" s="57"/>
      <c r="T38" s="57"/>
      <c r="U38" s="57"/>
      <c r="V38" s="57"/>
    </row>
    <row r="39" spans="1:22" ht="12" customHeight="1" thickBot="1">
      <c r="A39" s="54"/>
      <c r="B39" s="55"/>
      <c r="C39" s="56"/>
      <c r="D39" s="56"/>
      <c r="E39" s="56"/>
      <c r="F39" s="56"/>
      <c r="G39" s="57"/>
      <c r="H39" s="57"/>
      <c r="I39" s="57"/>
      <c r="J39" s="57"/>
      <c r="K39" s="89"/>
      <c r="L39" s="90"/>
      <c r="M39" s="89"/>
      <c r="N39" s="91"/>
      <c r="O39" s="91"/>
      <c r="P39" s="90"/>
      <c r="Q39" s="57"/>
      <c r="R39" s="57"/>
      <c r="S39" s="57"/>
      <c r="T39" s="57"/>
      <c r="U39" s="57"/>
      <c r="V39" s="57"/>
    </row>
    <row r="40" spans="1:22" ht="12" customHeight="1" thickBot="1">
      <c r="A40" s="54"/>
      <c r="B40" s="55" t="s">
        <v>68</v>
      </c>
      <c r="C40" s="77" t="s">
        <v>69</v>
      </c>
      <c r="D40" s="77"/>
      <c r="E40" s="77"/>
      <c r="F40" s="77"/>
      <c r="G40" s="76">
        <v>64761</v>
      </c>
      <c r="H40" s="76"/>
      <c r="I40" s="76">
        <v>0</v>
      </c>
      <c r="J40" s="76"/>
      <c r="K40" s="76">
        <v>0</v>
      </c>
      <c r="L40" s="76"/>
      <c r="M40" s="76">
        <v>0</v>
      </c>
      <c r="N40" s="76"/>
      <c r="O40" s="76"/>
      <c r="P40" s="76"/>
      <c r="Q40" s="76">
        <v>64761</v>
      </c>
      <c r="R40" s="76"/>
      <c r="S40" s="76"/>
      <c r="T40" s="76">
        <v>0</v>
      </c>
      <c r="U40" s="76"/>
      <c r="V40" s="76"/>
    </row>
    <row r="41" spans="1:22" ht="12" customHeight="1" thickBot="1">
      <c r="A41" s="54"/>
      <c r="B41" s="55"/>
      <c r="C41" s="56"/>
      <c r="D41" s="56"/>
      <c r="E41" s="56"/>
      <c r="F41" s="56"/>
      <c r="G41" s="57"/>
      <c r="H41" s="57"/>
      <c r="I41" s="57"/>
      <c r="J41" s="57"/>
      <c r="K41" s="86">
        <v>0</v>
      </c>
      <c r="L41" s="87"/>
      <c r="M41" s="86">
        <v>0</v>
      </c>
      <c r="N41" s="88"/>
      <c r="O41" s="88"/>
      <c r="P41" s="87"/>
      <c r="Q41" s="57"/>
      <c r="R41" s="57"/>
      <c r="S41" s="57"/>
      <c r="T41" s="57"/>
      <c r="U41" s="57"/>
      <c r="V41" s="57"/>
    </row>
    <row r="42" spans="1:22" ht="12" customHeight="1" thickBot="1">
      <c r="A42" s="54"/>
      <c r="B42" s="55"/>
      <c r="C42" s="56"/>
      <c r="D42" s="56"/>
      <c r="E42" s="56"/>
      <c r="F42" s="56"/>
      <c r="G42" s="57"/>
      <c r="H42" s="57"/>
      <c r="I42" s="57"/>
      <c r="J42" s="57"/>
      <c r="K42" s="89"/>
      <c r="L42" s="90"/>
      <c r="M42" s="89"/>
      <c r="N42" s="91"/>
      <c r="O42" s="91"/>
      <c r="P42" s="90"/>
      <c r="Q42" s="57"/>
      <c r="R42" s="57"/>
      <c r="S42" s="57"/>
      <c r="T42" s="57"/>
      <c r="U42" s="57"/>
      <c r="V42" s="57"/>
    </row>
    <row r="43" spans="1:22" ht="12" customHeight="1" thickBot="1">
      <c r="A43" s="54"/>
      <c r="B43" s="55" t="s">
        <v>70</v>
      </c>
      <c r="C43" s="77" t="s">
        <v>71</v>
      </c>
      <c r="D43" s="77"/>
      <c r="E43" s="77"/>
      <c r="F43" s="77"/>
      <c r="G43" s="76">
        <v>0</v>
      </c>
      <c r="H43" s="76"/>
      <c r="I43" s="76">
        <v>24205.53</v>
      </c>
      <c r="J43" s="76"/>
      <c r="K43" s="76">
        <v>15807879.609999999</v>
      </c>
      <c r="L43" s="76"/>
      <c r="M43" s="76">
        <v>16711268.08</v>
      </c>
      <c r="N43" s="76"/>
      <c r="O43" s="76"/>
      <c r="P43" s="76"/>
      <c r="Q43" s="76">
        <v>0</v>
      </c>
      <c r="R43" s="76"/>
      <c r="S43" s="76"/>
      <c r="T43" s="76">
        <v>927594</v>
      </c>
      <c r="U43" s="76"/>
      <c r="V43" s="76"/>
    </row>
    <row r="44" spans="1:22" ht="12" customHeight="1" thickBot="1">
      <c r="A44" s="54"/>
      <c r="B44" s="55" t="s">
        <v>72</v>
      </c>
      <c r="C44" s="77" t="s">
        <v>73</v>
      </c>
      <c r="D44" s="77"/>
      <c r="E44" s="77"/>
      <c r="F44" s="77"/>
      <c r="G44" s="76">
        <v>0</v>
      </c>
      <c r="H44" s="76"/>
      <c r="I44" s="76">
        <v>0</v>
      </c>
      <c r="J44" s="76"/>
      <c r="K44" s="76">
        <v>0</v>
      </c>
      <c r="L44" s="76"/>
      <c r="M44" s="76">
        <v>0</v>
      </c>
      <c r="N44" s="76"/>
      <c r="O44" s="76"/>
      <c r="P44" s="76"/>
      <c r="Q44" s="76">
        <v>0</v>
      </c>
      <c r="R44" s="76"/>
      <c r="S44" s="76"/>
      <c r="T44" s="76">
        <v>0</v>
      </c>
      <c r="U44" s="76"/>
      <c r="V44" s="76"/>
    </row>
    <row r="45" spans="1:22" ht="12" customHeight="1" thickBot="1">
      <c r="A45" s="54"/>
      <c r="B45" s="55" t="s">
        <v>74</v>
      </c>
      <c r="C45" s="77" t="s">
        <v>75</v>
      </c>
      <c r="D45" s="77"/>
      <c r="E45" s="77"/>
      <c r="F45" s="77"/>
      <c r="G45" s="76">
        <v>0</v>
      </c>
      <c r="H45" s="76"/>
      <c r="I45" s="76">
        <v>1988658.19</v>
      </c>
      <c r="J45" s="76"/>
      <c r="K45" s="76">
        <v>6213450.7699999996</v>
      </c>
      <c r="L45" s="76"/>
      <c r="M45" s="76">
        <v>4224792.58</v>
      </c>
      <c r="N45" s="76"/>
      <c r="O45" s="76"/>
      <c r="P45" s="76"/>
      <c r="Q45" s="76">
        <v>0</v>
      </c>
      <c r="R45" s="76"/>
      <c r="S45" s="76"/>
      <c r="T45" s="76">
        <v>0</v>
      </c>
      <c r="U45" s="76"/>
      <c r="V45" s="76"/>
    </row>
    <row r="46" spans="1:22" ht="12" customHeight="1" thickBot="1">
      <c r="A46" s="54"/>
      <c r="B46" s="55" t="s">
        <v>76</v>
      </c>
      <c r="C46" s="77" t="s">
        <v>77</v>
      </c>
      <c r="D46" s="77"/>
      <c r="E46" s="77"/>
      <c r="F46" s="77"/>
      <c r="G46" s="76">
        <v>0</v>
      </c>
      <c r="H46" s="76"/>
      <c r="I46" s="76">
        <v>1486064.27</v>
      </c>
      <c r="J46" s="76"/>
      <c r="K46" s="76">
        <v>269450013.31</v>
      </c>
      <c r="L46" s="76"/>
      <c r="M46" s="76">
        <v>269733040.87</v>
      </c>
      <c r="N46" s="76"/>
      <c r="O46" s="76"/>
      <c r="P46" s="76"/>
      <c r="Q46" s="76">
        <v>0</v>
      </c>
      <c r="R46" s="76"/>
      <c r="S46" s="76"/>
      <c r="T46" s="76">
        <v>1769091.83</v>
      </c>
      <c r="U46" s="76"/>
      <c r="V46" s="76"/>
    </row>
    <row r="47" spans="1:22" ht="12" customHeight="1" thickBot="1">
      <c r="A47" s="54"/>
      <c r="B47" s="55" t="s">
        <v>78</v>
      </c>
      <c r="C47" s="77" t="s">
        <v>79</v>
      </c>
      <c r="D47" s="77"/>
      <c r="E47" s="77"/>
      <c r="F47" s="77"/>
      <c r="G47" s="76">
        <v>0</v>
      </c>
      <c r="H47" s="76"/>
      <c r="I47" s="76">
        <v>0</v>
      </c>
      <c r="J47" s="76"/>
      <c r="K47" s="76">
        <v>0</v>
      </c>
      <c r="L47" s="76"/>
      <c r="M47" s="76">
        <v>0</v>
      </c>
      <c r="N47" s="76"/>
      <c r="O47" s="76"/>
      <c r="P47" s="76"/>
      <c r="Q47" s="76">
        <v>0</v>
      </c>
      <c r="R47" s="76"/>
      <c r="S47" s="76"/>
      <c r="T47" s="76">
        <v>0</v>
      </c>
      <c r="U47" s="76"/>
      <c r="V47" s="76"/>
    </row>
    <row r="48" spans="1:22" ht="12" customHeight="1" thickBot="1">
      <c r="A48" s="54"/>
      <c r="B48" s="55" t="s">
        <v>80</v>
      </c>
      <c r="C48" s="77" t="s">
        <v>81</v>
      </c>
      <c r="D48" s="77"/>
      <c r="E48" s="77"/>
      <c r="F48" s="77"/>
      <c r="G48" s="76">
        <v>0</v>
      </c>
      <c r="H48" s="76"/>
      <c r="I48" s="76">
        <v>0</v>
      </c>
      <c r="J48" s="76"/>
      <c r="K48" s="76">
        <v>228222440</v>
      </c>
      <c r="L48" s="76"/>
      <c r="M48" s="76">
        <v>228222440</v>
      </c>
      <c r="N48" s="76"/>
      <c r="O48" s="76"/>
      <c r="P48" s="76"/>
      <c r="Q48" s="76">
        <v>0</v>
      </c>
      <c r="R48" s="76"/>
      <c r="S48" s="76"/>
      <c r="T48" s="76">
        <v>0</v>
      </c>
      <c r="U48" s="76"/>
      <c r="V48" s="76"/>
    </row>
    <row r="49" spans="1:22" ht="12" customHeight="1" thickBot="1">
      <c r="A49" s="54"/>
      <c r="B49" s="55" t="s">
        <v>82</v>
      </c>
      <c r="C49" s="77" t="s">
        <v>83</v>
      </c>
      <c r="D49" s="77"/>
      <c r="E49" s="77"/>
      <c r="F49" s="77"/>
      <c r="G49" s="76">
        <v>0</v>
      </c>
      <c r="H49" s="76"/>
      <c r="I49" s="76">
        <v>5133864912.8599997</v>
      </c>
      <c r="J49" s="76"/>
      <c r="K49" s="76">
        <v>0</v>
      </c>
      <c r="L49" s="76"/>
      <c r="M49" s="76">
        <v>132008221.11</v>
      </c>
      <c r="N49" s="76"/>
      <c r="O49" s="76"/>
      <c r="P49" s="76"/>
      <c r="Q49" s="76">
        <v>0</v>
      </c>
      <c r="R49" s="76"/>
      <c r="S49" s="76"/>
      <c r="T49" s="76">
        <v>5265873133.9700003</v>
      </c>
      <c r="U49" s="76"/>
      <c r="V49" s="76"/>
    </row>
    <row r="50" spans="1:22" ht="12" customHeight="1" thickBot="1">
      <c r="A50" s="54"/>
      <c r="B50" s="55" t="s">
        <v>84</v>
      </c>
      <c r="C50" s="77" t="s">
        <v>85</v>
      </c>
      <c r="D50" s="77"/>
      <c r="E50" s="77"/>
      <c r="F50" s="77"/>
      <c r="G50" s="76">
        <v>0</v>
      </c>
      <c r="H50" s="76"/>
      <c r="I50" s="76">
        <v>5203459.1100000003</v>
      </c>
      <c r="J50" s="76"/>
      <c r="K50" s="76">
        <v>0</v>
      </c>
      <c r="L50" s="76"/>
      <c r="M50" s="76">
        <v>0</v>
      </c>
      <c r="N50" s="76"/>
      <c r="O50" s="76"/>
      <c r="P50" s="76"/>
      <c r="Q50" s="76">
        <v>0</v>
      </c>
      <c r="R50" s="76"/>
      <c r="S50" s="76"/>
      <c r="T50" s="76">
        <v>5203459.1100000003</v>
      </c>
      <c r="U50" s="76"/>
      <c r="V50" s="76"/>
    </row>
    <row r="51" spans="1:22" ht="12" customHeight="1" thickBot="1">
      <c r="A51" s="54"/>
      <c r="B51" s="55" t="s">
        <v>86</v>
      </c>
      <c r="C51" s="77" t="s">
        <v>87</v>
      </c>
      <c r="D51" s="77"/>
      <c r="E51" s="77"/>
      <c r="F51" s="77"/>
      <c r="G51" s="76">
        <v>0</v>
      </c>
      <c r="H51" s="76"/>
      <c r="I51" s="76">
        <v>1302096129.46</v>
      </c>
      <c r="J51" s="76"/>
      <c r="K51" s="76">
        <v>0</v>
      </c>
      <c r="L51" s="76"/>
      <c r="M51" s="76">
        <v>0</v>
      </c>
      <c r="N51" s="76"/>
      <c r="O51" s="76"/>
      <c r="P51" s="76"/>
      <c r="Q51" s="76">
        <v>0</v>
      </c>
      <c r="R51" s="76"/>
      <c r="S51" s="76"/>
      <c r="T51" s="76">
        <v>1302096129.46</v>
      </c>
      <c r="U51" s="76"/>
      <c r="V51" s="76"/>
    </row>
    <row r="52" spans="1:22" ht="12" customHeight="1" thickBot="1">
      <c r="A52" s="54"/>
      <c r="B52" s="55" t="s">
        <v>88</v>
      </c>
      <c r="C52" s="77" t="s">
        <v>89</v>
      </c>
      <c r="D52" s="77"/>
      <c r="E52" s="77"/>
      <c r="F52" s="77"/>
      <c r="G52" s="76">
        <v>0</v>
      </c>
      <c r="H52" s="76"/>
      <c r="I52" s="76">
        <v>1746466694</v>
      </c>
      <c r="J52" s="76"/>
      <c r="K52" s="76">
        <v>0</v>
      </c>
      <c r="L52" s="76"/>
      <c r="M52" s="76">
        <v>228228373.74000001</v>
      </c>
      <c r="N52" s="76"/>
      <c r="O52" s="76"/>
      <c r="P52" s="76"/>
      <c r="Q52" s="76">
        <v>0</v>
      </c>
      <c r="R52" s="76"/>
      <c r="S52" s="76"/>
      <c r="T52" s="76">
        <v>1974695067.74</v>
      </c>
      <c r="U52" s="76"/>
      <c r="V52" s="76"/>
    </row>
    <row r="53" spans="1:22" ht="12" customHeight="1" thickBot="1">
      <c r="A53" s="54"/>
      <c r="B53" s="55" t="s">
        <v>90</v>
      </c>
      <c r="C53" s="77" t="s">
        <v>91</v>
      </c>
      <c r="D53" s="77"/>
      <c r="E53" s="77"/>
      <c r="F53" s="77"/>
      <c r="G53" s="76">
        <v>0</v>
      </c>
      <c r="H53" s="76"/>
      <c r="I53" s="76">
        <v>40627172.439999998</v>
      </c>
      <c r="J53" s="76"/>
      <c r="K53" s="76">
        <v>0</v>
      </c>
      <c r="L53" s="76"/>
      <c r="M53" s="76">
        <v>3514422</v>
      </c>
      <c r="N53" s="76"/>
      <c r="O53" s="76"/>
      <c r="P53" s="76"/>
      <c r="Q53" s="76">
        <v>0</v>
      </c>
      <c r="R53" s="76"/>
      <c r="S53" s="76"/>
      <c r="T53" s="76">
        <v>44141594.439999998</v>
      </c>
      <c r="U53" s="76"/>
      <c r="V53" s="76"/>
    </row>
    <row r="54" spans="1:22" ht="12" customHeight="1" thickBot="1">
      <c r="A54" s="54"/>
      <c r="B54" s="55" t="s">
        <v>92</v>
      </c>
      <c r="C54" s="77" t="s">
        <v>93</v>
      </c>
      <c r="D54" s="77"/>
      <c r="E54" s="77"/>
      <c r="F54" s="77"/>
      <c r="G54" s="76">
        <v>0</v>
      </c>
      <c r="H54" s="76"/>
      <c r="I54" s="76">
        <v>403945864.87</v>
      </c>
      <c r="J54" s="76"/>
      <c r="K54" s="76">
        <v>0</v>
      </c>
      <c r="L54" s="76"/>
      <c r="M54" s="76">
        <v>0</v>
      </c>
      <c r="N54" s="76"/>
      <c r="O54" s="76"/>
      <c r="P54" s="76"/>
      <c r="Q54" s="76">
        <v>0</v>
      </c>
      <c r="R54" s="76"/>
      <c r="S54" s="76"/>
      <c r="T54" s="76">
        <v>403945864.87</v>
      </c>
      <c r="U54" s="76"/>
      <c r="V54" s="76"/>
    </row>
    <row r="55" spans="1:22" ht="12" customHeight="1" thickBot="1">
      <c r="A55" s="54"/>
      <c r="B55" s="55" t="s">
        <v>94</v>
      </c>
      <c r="C55" s="77" t="s">
        <v>95</v>
      </c>
      <c r="D55" s="77"/>
      <c r="E55" s="77"/>
      <c r="F55" s="77"/>
      <c r="G55" s="76">
        <v>0</v>
      </c>
      <c r="H55" s="76"/>
      <c r="I55" s="76">
        <v>27802704.02</v>
      </c>
      <c r="J55" s="76"/>
      <c r="K55" s="76">
        <v>0</v>
      </c>
      <c r="L55" s="76"/>
      <c r="M55" s="76">
        <v>2222857.12</v>
      </c>
      <c r="N55" s="76"/>
      <c r="O55" s="76"/>
      <c r="P55" s="76"/>
      <c r="Q55" s="76">
        <v>0</v>
      </c>
      <c r="R55" s="76"/>
      <c r="S55" s="76"/>
      <c r="T55" s="76">
        <v>30025561.140000001</v>
      </c>
      <c r="U55" s="76"/>
      <c r="V55" s="76"/>
    </row>
    <row r="56" spans="1:22" ht="12" customHeight="1" thickBot="1">
      <c r="A56" s="54"/>
      <c r="B56" s="55" t="s">
        <v>96</v>
      </c>
      <c r="C56" s="77" t="s">
        <v>97</v>
      </c>
      <c r="D56" s="77"/>
      <c r="E56" s="77"/>
      <c r="F56" s="77"/>
      <c r="G56" s="76">
        <v>0</v>
      </c>
      <c r="H56" s="76"/>
      <c r="I56" s="76">
        <v>679884.79</v>
      </c>
      <c r="J56" s="76"/>
      <c r="K56" s="76">
        <v>0</v>
      </c>
      <c r="L56" s="76"/>
      <c r="M56" s="76">
        <v>119140.72</v>
      </c>
      <c r="N56" s="76"/>
      <c r="O56" s="76"/>
      <c r="P56" s="76"/>
      <c r="Q56" s="76">
        <v>0</v>
      </c>
      <c r="R56" s="76"/>
      <c r="S56" s="76"/>
      <c r="T56" s="76">
        <v>799025.51</v>
      </c>
      <c r="U56" s="76"/>
      <c r="V56" s="76"/>
    </row>
    <row r="57" spans="1:22" ht="12" customHeight="1" thickBot="1">
      <c r="A57" s="54"/>
      <c r="B57" s="55" t="s">
        <v>98</v>
      </c>
      <c r="C57" s="77" t="s">
        <v>99</v>
      </c>
      <c r="D57" s="77"/>
      <c r="E57" s="77"/>
      <c r="F57" s="77"/>
      <c r="G57" s="76">
        <v>262949946.38999999</v>
      </c>
      <c r="H57" s="76"/>
      <c r="I57" s="76">
        <v>0</v>
      </c>
      <c r="J57" s="76"/>
      <c r="K57" s="76">
        <v>43840215.799999997</v>
      </c>
      <c r="L57" s="76"/>
      <c r="M57" s="76">
        <v>0</v>
      </c>
      <c r="N57" s="76"/>
      <c r="O57" s="76"/>
      <c r="P57" s="76"/>
      <c r="Q57" s="76">
        <v>306790162.19</v>
      </c>
      <c r="R57" s="76"/>
      <c r="S57" s="76"/>
      <c r="T57" s="76">
        <v>0</v>
      </c>
      <c r="U57" s="76"/>
      <c r="V57" s="76"/>
    </row>
    <row r="58" spans="1:22" ht="12" customHeight="1" thickBot="1">
      <c r="A58" s="54"/>
      <c r="B58" s="55" t="s">
        <v>100</v>
      </c>
      <c r="C58" s="77" t="s">
        <v>101</v>
      </c>
      <c r="D58" s="77"/>
      <c r="E58" s="77"/>
      <c r="F58" s="77"/>
      <c r="G58" s="76">
        <v>576937334.38</v>
      </c>
      <c r="H58" s="76"/>
      <c r="I58" s="76">
        <v>0</v>
      </c>
      <c r="J58" s="76"/>
      <c r="K58" s="76">
        <v>247236767.41</v>
      </c>
      <c r="L58" s="76"/>
      <c r="M58" s="76">
        <v>0</v>
      </c>
      <c r="N58" s="76"/>
      <c r="O58" s="76"/>
      <c r="P58" s="76"/>
      <c r="Q58" s="76">
        <v>824174101.78999996</v>
      </c>
      <c r="R58" s="76"/>
      <c r="S58" s="76"/>
      <c r="T58" s="76">
        <v>0</v>
      </c>
      <c r="U58" s="76"/>
      <c r="V58" s="76"/>
    </row>
    <row r="59" spans="1:22" ht="12" customHeight="1" thickBot="1">
      <c r="A59" s="54"/>
      <c r="B59" s="55" t="s">
        <v>102</v>
      </c>
      <c r="C59" s="77" t="s">
        <v>103</v>
      </c>
      <c r="D59" s="77"/>
      <c r="E59" s="77"/>
      <c r="F59" s="77"/>
      <c r="G59" s="76">
        <v>403945864.87</v>
      </c>
      <c r="H59" s="76"/>
      <c r="I59" s="76">
        <v>0</v>
      </c>
      <c r="J59" s="76"/>
      <c r="K59" s="76">
        <v>132008221.11</v>
      </c>
      <c r="L59" s="76"/>
      <c r="M59" s="76">
        <v>0</v>
      </c>
      <c r="N59" s="76"/>
      <c r="O59" s="76"/>
      <c r="P59" s="76"/>
      <c r="Q59" s="76">
        <v>535954085.98000002</v>
      </c>
      <c r="R59" s="76"/>
      <c r="S59" s="76"/>
      <c r="T59" s="76">
        <v>0</v>
      </c>
      <c r="U59" s="76"/>
      <c r="V59" s="76"/>
    </row>
    <row r="60" spans="1:22" ht="12" customHeight="1" thickBot="1">
      <c r="A60" s="54"/>
      <c r="B60" s="55" t="s">
        <v>104</v>
      </c>
      <c r="C60" s="77" t="s">
        <v>105</v>
      </c>
      <c r="D60" s="77"/>
      <c r="E60" s="77"/>
      <c r="F60" s="77"/>
      <c r="G60" s="76">
        <v>16778997.34</v>
      </c>
      <c r="H60" s="76"/>
      <c r="I60" s="76">
        <v>0</v>
      </c>
      <c r="J60" s="76"/>
      <c r="K60" s="76">
        <v>1450464.59</v>
      </c>
      <c r="L60" s="76"/>
      <c r="M60" s="76">
        <v>0</v>
      </c>
      <c r="N60" s="76"/>
      <c r="O60" s="76"/>
      <c r="P60" s="76"/>
      <c r="Q60" s="76">
        <v>18229461.93</v>
      </c>
      <c r="R60" s="76"/>
      <c r="S60" s="76"/>
      <c r="T60" s="76">
        <v>0</v>
      </c>
      <c r="U60" s="76"/>
      <c r="V60" s="76"/>
    </row>
    <row r="61" spans="1:22" ht="12" customHeight="1" thickBot="1">
      <c r="A61" s="54"/>
      <c r="B61" s="55" t="s">
        <v>106</v>
      </c>
      <c r="C61" s="77" t="s">
        <v>107</v>
      </c>
      <c r="D61" s="77"/>
      <c r="E61" s="77"/>
      <c r="F61" s="77"/>
      <c r="G61" s="76">
        <v>16966022.48</v>
      </c>
      <c r="H61" s="76"/>
      <c r="I61" s="76">
        <v>0</v>
      </c>
      <c r="J61" s="76"/>
      <c r="K61" s="76">
        <v>392718.13</v>
      </c>
      <c r="L61" s="76"/>
      <c r="M61" s="76">
        <v>0</v>
      </c>
      <c r="N61" s="76"/>
      <c r="O61" s="76"/>
      <c r="P61" s="76"/>
      <c r="Q61" s="76">
        <v>17358740.609999999</v>
      </c>
      <c r="R61" s="76"/>
      <c r="S61" s="76"/>
      <c r="T61" s="76">
        <v>0</v>
      </c>
      <c r="U61" s="76"/>
      <c r="V61" s="76"/>
    </row>
    <row r="62" spans="1:22" ht="12" customHeight="1">
      <c r="A62" s="54"/>
      <c r="B62" s="58"/>
      <c r="C62" s="59"/>
      <c r="D62" s="59"/>
      <c r="E62" s="59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2" customHeight="1">
      <c r="A63" s="54"/>
      <c r="B63" s="58"/>
      <c r="C63" s="59"/>
      <c r="D63" s="59"/>
      <c r="E63" s="59"/>
      <c r="F63" s="5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ht="26.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9.9499999999999993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0.95" customHeight="1">
      <c r="A66" s="54"/>
      <c r="B66" s="82"/>
      <c r="C66" s="82"/>
      <c r="D66" s="82"/>
      <c r="E66" s="82"/>
      <c r="F66" s="82"/>
      <c r="G66" s="82"/>
      <c r="H66" s="82"/>
      <c r="I66" s="82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57" customHeight="1">
      <c r="A67" s="54"/>
      <c r="B67" s="82"/>
      <c r="C67" s="82"/>
      <c r="D67" s="82"/>
      <c r="E67" s="82"/>
      <c r="F67" s="82"/>
      <c r="G67" s="82"/>
      <c r="H67" s="82"/>
      <c r="I67" s="82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82"/>
    </row>
    <row r="68" spans="1:22" ht="2.1" customHeight="1">
      <c r="A68" s="54"/>
      <c r="B68" s="82"/>
      <c r="C68" s="82"/>
      <c r="D68" s="82"/>
      <c r="E68" s="82"/>
      <c r="F68" s="82"/>
      <c r="G68" s="82"/>
      <c r="H68" s="82"/>
      <c r="I68" s="82"/>
      <c r="J68" s="54"/>
      <c r="K68" s="54"/>
      <c r="L68" s="54"/>
      <c r="M68" s="54"/>
      <c r="N68" s="83" t="s">
        <v>160</v>
      </c>
      <c r="O68" s="83"/>
      <c r="P68" s="83"/>
      <c r="Q68" s="83"/>
      <c r="R68" s="84">
        <v>45309.404039351852</v>
      </c>
      <c r="S68" s="84"/>
      <c r="T68" s="84"/>
      <c r="U68" s="54"/>
      <c r="V68" s="82"/>
    </row>
    <row r="69" spans="1:22" ht="0.9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83"/>
      <c r="O69" s="83"/>
      <c r="P69" s="83"/>
      <c r="Q69" s="83"/>
      <c r="R69" s="84"/>
      <c r="S69" s="84"/>
      <c r="T69" s="84"/>
      <c r="U69" s="54"/>
      <c r="V69" s="82"/>
    </row>
    <row r="70" spans="1:22" ht="12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83"/>
      <c r="O70" s="83"/>
      <c r="P70" s="83"/>
      <c r="Q70" s="83"/>
      <c r="R70" s="84"/>
      <c r="S70" s="84"/>
      <c r="T70" s="84"/>
      <c r="U70" s="54"/>
      <c r="V70" s="54"/>
    </row>
    <row r="71" spans="1:22" ht="1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83" t="s">
        <v>31</v>
      </c>
      <c r="O71" s="83"/>
      <c r="P71" s="83"/>
      <c r="Q71" s="83"/>
      <c r="R71" s="85">
        <v>2</v>
      </c>
      <c r="S71" s="85"/>
      <c r="T71" s="85"/>
      <c r="U71" s="54"/>
      <c r="V71" s="54"/>
    </row>
    <row r="72" spans="1:22" ht="20.100000000000001" customHeight="1">
      <c r="A72" s="54"/>
      <c r="B72" s="79" t="s">
        <v>32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1:22" ht="20.100000000000001" customHeight="1">
      <c r="A73" s="54"/>
      <c r="B73" s="80" t="s">
        <v>164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1:22" ht="20.100000000000001" customHeight="1" thickBot="1">
      <c r="A74" s="54"/>
      <c r="B74" s="81" t="s">
        <v>165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ht="9.9499999999999993" customHeight="1" thickBo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5" customHeight="1" thickBot="1">
      <c r="A76" s="54"/>
      <c r="B76" s="78" t="s">
        <v>33</v>
      </c>
      <c r="C76" s="78" t="s">
        <v>34</v>
      </c>
      <c r="D76" s="78"/>
      <c r="E76" s="78"/>
      <c r="F76" s="78"/>
      <c r="G76" s="78" t="s">
        <v>35</v>
      </c>
      <c r="H76" s="78"/>
      <c r="I76" s="78"/>
      <c r="J76" s="78"/>
      <c r="K76" s="78" t="s">
        <v>36</v>
      </c>
      <c r="L76" s="78"/>
      <c r="M76" s="78"/>
      <c r="N76" s="78"/>
      <c r="O76" s="78"/>
      <c r="P76" s="78"/>
      <c r="Q76" s="78" t="s">
        <v>37</v>
      </c>
      <c r="R76" s="78"/>
      <c r="S76" s="78"/>
      <c r="T76" s="78"/>
      <c r="U76" s="78"/>
      <c r="V76" s="78"/>
    </row>
    <row r="77" spans="1:22" ht="15" customHeight="1" thickBot="1">
      <c r="A77" s="54"/>
      <c r="B77" s="78"/>
      <c r="C77" s="78"/>
      <c r="D77" s="78"/>
      <c r="E77" s="78"/>
      <c r="F77" s="78"/>
      <c r="G77" s="78" t="s">
        <v>38</v>
      </c>
      <c r="H77" s="78"/>
      <c r="I77" s="78" t="s">
        <v>39</v>
      </c>
      <c r="J77" s="78"/>
      <c r="K77" s="78" t="s">
        <v>38</v>
      </c>
      <c r="L77" s="78"/>
      <c r="M77" s="78" t="s">
        <v>39</v>
      </c>
      <c r="N77" s="78"/>
      <c r="O77" s="78"/>
      <c r="P77" s="78"/>
      <c r="Q77" s="78" t="s">
        <v>38</v>
      </c>
      <c r="R77" s="78"/>
      <c r="S77" s="78"/>
      <c r="T77" s="78" t="s">
        <v>39</v>
      </c>
      <c r="U77" s="78"/>
      <c r="V77" s="78"/>
    </row>
    <row r="78" spans="1:22" ht="12" customHeight="1" thickBot="1">
      <c r="A78" s="54"/>
      <c r="B78" s="55" t="s">
        <v>108</v>
      </c>
      <c r="C78" s="77" t="s">
        <v>109</v>
      </c>
      <c r="D78" s="77"/>
      <c r="E78" s="77"/>
      <c r="F78" s="77"/>
      <c r="G78" s="76">
        <v>0</v>
      </c>
      <c r="H78" s="76"/>
      <c r="I78" s="76">
        <v>6059977.1699999999</v>
      </c>
      <c r="J78" s="76"/>
      <c r="K78" s="76">
        <v>911760.26</v>
      </c>
      <c r="L78" s="76"/>
      <c r="M78" s="76">
        <v>392718.13</v>
      </c>
      <c r="N78" s="76"/>
      <c r="O78" s="76"/>
      <c r="P78" s="76"/>
      <c r="Q78" s="76">
        <v>0</v>
      </c>
      <c r="R78" s="76"/>
      <c r="S78" s="76"/>
      <c r="T78" s="76">
        <v>5540935.04</v>
      </c>
      <c r="U78" s="76"/>
      <c r="V78" s="76"/>
    </row>
    <row r="79" spans="1:22" ht="12" customHeight="1" thickBot="1">
      <c r="A79" s="54"/>
      <c r="B79" s="55" t="s">
        <v>110</v>
      </c>
      <c r="C79" s="77" t="s">
        <v>111</v>
      </c>
      <c r="D79" s="77"/>
      <c r="E79" s="77"/>
      <c r="F79" s="77"/>
      <c r="G79" s="76">
        <v>0</v>
      </c>
      <c r="H79" s="76"/>
      <c r="I79" s="76">
        <v>10906045.310000001</v>
      </c>
      <c r="J79" s="76"/>
      <c r="K79" s="76">
        <v>0</v>
      </c>
      <c r="L79" s="76"/>
      <c r="M79" s="76">
        <v>911760.26</v>
      </c>
      <c r="N79" s="76"/>
      <c r="O79" s="76"/>
      <c r="P79" s="76"/>
      <c r="Q79" s="76">
        <v>0</v>
      </c>
      <c r="R79" s="76"/>
      <c r="S79" s="76"/>
      <c r="T79" s="76">
        <v>11817805.57</v>
      </c>
      <c r="U79" s="76"/>
      <c r="V79" s="76"/>
    </row>
    <row r="80" spans="1:22" ht="12" customHeight="1" thickBot="1">
      <c r="A80" s="54"/>
      <c r="B80" s="55" t="s">
        <v>112</v>
      </c>
      <c r="C80" s="77" t="s">
        <v>113</v>
      </c>
      <c r="D80" s="77"/>
      <c r="E80" s="77"/>
      <c r="F80" s="77"/>
      <c r="G80" s="76">
        <v>0</v>
      </c>
      <c r="H80" s="76"/>
      <c r="I80" s="76">
        <v>3925016.66</v>
      </c>
      <c r="J80" s="76"/>
      <c r="K80" s="76">
        <v>0</v>
      </c>
      <c r="L80" s="76"/>
      <c r="M80" s="76">
        <v>0</v>
      </c>
      <c r="N80" s="76"/>
      <c r="O80" s="76"/>
      <c r="P80" s="76"/>
      <c r="Q80" s="76">
        <v>0</v>
      </c>
      <c r="R80" s="76"/>
      <c r="S80" s="76"/>
      <c r="T80" s="76">
        <v>3925016.66</v>
      </c>
      <c r="U80" s="76"/>
      <c r="V80" s="76"/>
    </row>
    <row r="81" spans="1:22" ht="12" customHeight="1" thickBot="1">
      <c r="A81" s="54"/>
      <c r="B81" s="55" t="s">
        <v>114</v>
      </c>
      <c r="C81" s="77" t="s">
        <v>115</v>
      </c>
      <c r="D81" s="77"/>
      <c r="E81" s="77"/>
      <c r="F81" s="77"/>
      <c r="G81" s="76">
        <v>3925016.66</v>
      </c>
      <c r="H81" s="76"/>
      <c r="I81" s="76">
        <v>0</v>
      </c>
      <c r="J81" s="76"/>
      <c r="K81" s="76">
        <v>0</v>
      </c>
      <c r="L81" s="76"/>
      <c r="M81" s="76">
        <v>0</v>
      </c>
      <c r="N81" s="76"/>
      <c r="O81" s="76"/>
      <c r="P81" s="76"/>
      <c r="Q81" s="76">
        <v>3925016.66</v>
      </c>
      <c r="R81" s="76"/>
      <c r="S81" s="76"/>
      <c r="T81" s="76">
        <v>0</v>
      </c>
      <c r="U81" s="76"/>
      <c r="V81" s="76"/>
    </row>
    <row r="82" spans="1:22" ht="12" customHeight="1" thickBot="1">
      <c r="A82" s="54"/>
      <c r="B82" s="55" t="s">
        <v>116</v>
      </c>
      <c r="C82" s="77" t="s">
        <v>117</v>
      </c>
      <c r="D82" s="77"/>
      <c r="E82" s="77"/>
      <c r="F82" s="77"/>
      <c r="G82" s="76">
        <v>3263536181.3099999</v>
      </c>
      <c r="H82" s="76"/>
      <c r="I82" s="76">
        <v>0</v>
      </c>
      <c r="J82" s="76"/>
      <c r="K82" s="76">
        <v>373330960.25</v>
      </c>
      <c r="L82" s="76"/>
      <c r="M82" s="76">
        <v>116100390.39</v>
      </c>
      <c r="N82" s="76"/>
      <c r="O82" s="76"/>
      <c r="P82" s="76"/>
      <c r="Q82" s="76">
        <v>3520766751.1700001</v>
      </c>
      <c r="R82" s="76"/>
      <c r="S82" s="76"/>
      <c r="T82" s="76">
        <v>0</v>
      </c>
      <c r="U82" s="76"/>
      <c r="V82" s="76"/>
    </row>
    <row r="83" spans="1:22" ht="12" customHeight="1" thickBot="1">
      <c r="A83" s="54"/>
      <c r="B83" s="55" t="s">
        <v>118</v>
      </c>
      <c r="C83" s="77" t="s">
        <v>119</v>
      </c>
      <c r="D83" s="77"/>
      <c r="E83" s="77"/>
      <c r="F83" s="77"/>
      <c r="G83" s="76">
        <v>0</v>
      </c>
      <c r="H83" s="76"/>
      <c r="I83" s="76">
        <v>391003594.36000001</v>
      </c>
      <c r="J83" s="76"/>
      <c r="K83" s="76">
        <v>574016767.42999995</v>
      </c>
      <c r="L83" s="76"/>
      <c r="M83" s="76">
        <v>373330960.25</v>
      </c>
      <c r="N83" s="76"/>
      <c r="O83" s="76"/>
      <c r="P83" s="76"/>
      <c r="Q83" s="76">
        <v>0</v>
      </c>
      <c r="R83" s="76"/>
      <c r="S83" s="76"/>
      <c r="T83" s="76">
        <v>190317787.18000001</v>
      </c>
      <c r="U83" s="76"/>
      <c r="V83" s="76"/>
    </row>
    <row r="84" spans="1:22" ht="12" customHeight="1" thickBot="1">
      <c r="A84" s="54"/>
      <c r="B84" s="55" t="s">
        <v>120</v>
      </c>
      <c r="C84" s="77" t="s">
        <v>121</v>
      </c>
      <c r="D84" s="77"/>
      <c r="E84" s="77"/>
      <c r="F84" s="77"/>
      <c r="G84" s="76">
        <v>0</v>
      </c>
      <c r="H84" s="76"/>
      <c r="I84" s="76">
        <v>0</v>
      </c>
      <c r="J84" s="76"/>
      <c r="K84" s="76">
        <v>483036767.43000001</v>
      </c>
      <c r="L84" s="76"/>
      <c r="M84" s="76">
        <v>483036767.43000001</v>
      </c>
      <c r="N84" s="76"/>
      <c r="O84" s="76"/>
      <c r="P84" s="76"/>
      <c r="Q84" s="76">
        <v>0</v>
      </c>
      <c r="R84" s="76"/>
      <c r="S84" s="76"/>
      <c r="T84" s="76">
        <v>0</v>
      </c>
      <c r="U84" s="76"/>
      <c r="V84" s="76"/>
    </row>
    <row r="85" spans="1:22" ht="12" customHeight="1" thickBot="1">
      <c r="A85" s="54"/>
      <c r="B85" s="55" t="s">
        <v>122</v>
      </c>
      <c r="C85" s="77" t="s">
        <v>123</v>
      </c>
      <c r="D85" s="77"/>
      <c r="E85" s="77"/>
      <c r="F85" s="77"/>
      <c r="G85" s="76">
        <v>0</v>
      </c>
      <c r="H85" s="76"/>
      <c r="I85" s="76">
        <v>2872532586.9499998</v>
      </c>
      <c r="J85" s="76"/>
      <c r="K85" s="76">
        <v>0</v>
      </c>
      <c r="L85" s="76"/>
      <c r="M85" s="76">
        <v>457916377.04000002</v>
      </c>
      <c r="N85" s="76"/>
      <c r="O85" s="76"/>
      <c r="P85" s="76"/>
      <c r="Q85" s="76">
        <v>0</v>
      </c>
      <c r="R85" s="76"/>
      <c r="S85" s="76"/>
      <c r="T85" s="76">
        <v>3330448963.9899998</v>
      </c>
      <c r="U85" s="76"/>
      <c r="V85" s="76"/>
    </row>
    <row r="86" spans="1:22" ht="12" customHeight="1" thickBot="1">
      <c r="A86" s="54"/>
      <c r="B86" s="55" t="s">
        <v>124</v>
      </c>
      <c r="C86" s="77" t="s">
        <v>125</v>
      </c>
      <c r="D86" s="77"/>
      <c r="E86" s="77"/>
      <c r="F86" s="77"/>
      <c r="G86" s="76">
        <v>0</v>
      </c>
      <c r="H86" s="76"/>
      <c r="I86" s="76">
        <v>421658458</v>
      </c>
      <c r="J86" s="76"/>
      <c r="K86" s="76">
        <v>99521934.069999993</v>
      </c>
      <c r="L86" s="76"/>
      <c r="M86" s="76">
        <v>8541934.0700000003</v>
      </c>
      <c r="N86" s="76"/>
      <c r="O86" s="76"/>
      <c r="P86" s="76"/>
      <c r="Q86" s="76">
        <v>0</v>
      </c>
      <c r="R86" s="76"/>
      <c r="S86" s="76"/>
      <c r="T86" s="76">
        <v>330678458</v>
      </c>
      <c r="U86" s="76"/>
      <c r="V86" s="76"/>
    </row>
    <row r="87" spans="1:22" ht="12" customHeight="1" thickBot="1">
      <c r="A87" s="54"/>
      <c r="B87" s="55" t="s">
        <v>126</v>
      </c>
      <c r="C87" s="77" t="s">
        <v>101</v>
      </c>
      <c r="D87" s="77"/>
      <c r="E87" s="77"/>
      <c r="F87" s="77"/>
      <c r="G87" s="76">
        <v>0</v>
      </c>
      <c r="H87" s="76"/>
      <c r="I87" s="76">
        <v>1807427799</v>
      </c>
      <c r="J87" s="76"/>
      <c r="K87" s="76">
        <v>301485.98</v>
      </c>
      <c r="L87" s="76"/>
      <c r="M87" s="76">
        <v>247232446.22999999</v>
      </c>
      <c r="N87" s="76"/>
      <c r="O87" s="76"/>
      <c r="P87" s="76"/>
      <c r="Q87" s="76">
        <v>0</v>
      </c>
      <c r="R87" s="76"/>
      <c r="S87" s="76"/>
      <c r="T87" s="76">
        <v>2054358759.25</v>
      </c>
      <c r="U87" s="76"/>
      <c r="V87" s="76"/>
    </row>
    <row r="88" spans="1:22" ht="12" customHeight="1" thickBot="1">
      <c r="A88" s="54"/>
      <c r="B88" s="55" t="s">
        <v>127</v>
      </c>
      <c r="C88" s="77" t="s">
        <v>103</v>
      </c>
      <c r="D88" s="77"/>
      <c r="E88" s="77"/>
      <c r="F88" s="77"/>
      <c r="G88" s="76">
        <v>0</v>
      </c>
      <c r="H88" s="76"/>
      <c r="I88" s="76">
        <v>960949924.30999994</v>
      </c>
      <c r="J88" s="76"/>
      <c r="K88" s="76">
        <v>5608221.1100000003</v>
      </c>
      <c r="L88" s="76"/>
      <c r="M88" s="76">
        <v>132008221.11</v>
      </c>
      <c r="N88" s="76"/>
      <c r="O88" s="76"/>
      <c r="P88" s="76"/>
      <c r="Q88" s="76">
        <v>0</v>
      </c>
      <c r="R88" s="76"/>
      <c r="S88" s="76"/>
      <c r="T88" s="76">
        <v>1087349924.3099999</v>
      </c>
      <c r="U88" s="76"/>
      <c r="V88" s="76"/>
    </row>
    <row r="89" spans="1:22" ht="12" customHeight="1" thickBot="1">
      <c r="A89" s="54"/>
      <c r="B89" s="55" t="s">
        <v>128</v>
      </c>
      <c r="C89" s="77" t="s">
        <v>129</v>
      </c>
      <c r="D89" s="77"/>
      <c r="E89" s="77"/>
      <c r="F89" s="77"/>
      <c r="G89" s="76">
        <v>0</v>
      </c>
      <c r="H89" s="76"/>
      <c r="I89" s="76">
        <v>73500000</v>
      </c>
      <c r="J89" s="76"/>
      <c r="K89" s="76">
        <v>25120390.390000001</v>
      </c>
      <c r="L89" s="76"/>
      <c r="M89" s="76">
        <v>0</v>
      </c>
      <c r="N89" s="76"/>
      <c r="O89" s="76"/>
      <c r="P89" s="76"/>
      <c r="Q89" s="76">
        <v>0</v>
      </c>
      <c r="R89" s="76"/>
      <c r="S89" s="76"/>
      <c r="T89" s="76">
        <v>48379609.609999999</v>
      </c>
      <c r="U89" s="76"/>
      <c r="V89" s="76"/>
    </row>
    <row r="90" spans="1:22" ht="12" customHeight="1" thickBot="1">
      <c r="A90" s="54"/>
      <c r="B90" s="55" t="s">
        <v>130</v>
      </c>
      <c r="C90" s="77" t="s">
        <v>131</v>
      </c>
      <c r="D90" s="77"/>
      <c r="E90" s="77"/>
      <c r="F90" s="77"/>
      <c r="G90" s="76">
        <v>149218516.93000001</v>
      </c>
      <c r="H90" s="76"/>
      <c r="I90" s="76">
        <v>0</v>
      </c>
      <c r="J90" s="76"/>
      <c r="K90" s="76">
        <v>8741684.75</v>
      </c>
      <c r="L90" s="76"/>
      <c r="M90" s="76">
        <v>134071905.87</v>
      </c>
      <c r="N90" s="76"/>
      <c r="O90" s="76"/>
      <c r="P90" s="76"/>
      <c r="Q90" s="76">
        <v>23888295.809999999</v>
      </c>
      <c r="R90" s="76"/>
      <c r="S90" s="76"/>
      <c r="T90" s="76">
        <v>0</v>
      </c>
      <c r="U90" s="76"/>
      <c r="V90" s="76"/>
    </row>
    <row r="91" spans="1:22" ht="12" customHeight="1" thickBot="1">
      <c r="A91" s="54"/>
      <c r="B91" s="55" t="s">
        <v>132</v>
      </c>
      <c r="C91" s="77" t="s">
        <v>101</v>
      </c>
      <c r="D91" s="77"/>
      <c r="E91" s="77"/>
      <c r="F91" s="77"/>
      <c r="G91" s="76">
        <v>476051744.13999999</v>
      </c>
      <c r="H91" s="76"/>
      <c r="I91" s="76">
        <v>0</v>
      </c>
      <c r="J91" s="76"/>
      <c r="K91" s="76">
        <v>276029905.97000003</v>
      </c>
      <c r="L91" s="76"/>
      <c r="M91" s="76">
        <v>484329335.95999998</v>
      </c>
      <c r="N91" s="76"/>
      <c r="O91" s="76"/>
      <c r="P91" s="76"/>
      <c r="Q91" s="76">
        <v>267752314.15000001</v>
      </c>
      <c r="R91" s="76"/>
      <c r="S91" s="76"/>
      <c r="T91" s="76">
        <v>0</v>
      </c>
      <c r="U91" s="76"/>
      <c r="V91" s="76"/>
    </row>
    <row r="92" spans="1:22" ht="12" customHeight="1" thickBot="1">
      <c r="A92" s="54"/>
      <c r="B92" s="55" t="s">
        <v>133</v>
      </c>
      <c r="C92" s="77" t="s">
        <v>103</v>
      </c>
      <c r="D92" s="77"/>
      <c r="E92" s="77"/>
      <c r="F92" s="77"/>
      <c r="G92" s="76">
        <v>33582354.850000001</v>
      </c>
      <c r="H92" s="76"/>
      <c r="I92" s="76">
        <v>0</v>
      </c>
      <c r="J92" s="76"/>
      <c r="K92" s="76">
        <v>132008221.11</v>
      </c>
      <c r="L92" s="76"/>
      <c r="M92" s="76">
        <v>137616442.22</v>
      </c>
      <c r="N92" s="76"/>
      <c r="O92" s="76"/>
      <c r="P92" s="76"/>
      <c r="Q92" s="76">
        <v>27974133.739999998</v>
      </c>
      <c r="R92" s="76"/>
      <c r="S92" s="76"/>
      <c r="T92" s="76">
        <v>0</v>
      </c>
      <c r="U92" s="76"/>
      <c r="V92" s="76"/>
    </row>
    <row r="93" spans="1:22" ht="12" customHeight="1" thickBot="1">
      <c r="A93" s="54"/>
      <c r="B93" s="55" t="s">
        <v>134</v>
      </c>
      <c r="C93" s="77" t="s">
        <v>135</v>
      </c>
      <c r="D93" s="77"/>
      <c r="E93" s="77"/>
      <c r="F93" s="77"/>
      <c r="G93" s="76">
        <v>26646390.390000001</v>
      </c>
      <c r="H93" s="76"/>
      <c r="I93" s="76">
        <v>0</v>
      </c>
      <c r="J93" s="76"/>
      <c r="K93" s="76">
        <v>0</v>
      </c>
      <c r="L93" s="76"/>
      <c r="M93" s="76">
        <v>25120390.399999999</v>
      </c>
      <c r="N93" s="76"/>
      <c r="O93" s="76"/>
      <c r="P93" s="76"/>
      <c r="Q93" s="76">
        <v>1525999.99</v>
      </c>
      <c r="R93" s="76"/>
      <c r="S93" s="76"/>
      <c r="T93" s="76">
        <v>0</v>
      </c>
      <c r="U93" s="76"/>
      <c r="V93" s="76"/>
    </row>
    <row r="94" spans="1:22" ht="12" customHeight="1" thickBot="1">
      <c r="A94" s="54"/>
      <c r="B94" s="55" t="s">
        <v>136</v>
      </c>
      <c r="C94" s="77" t="s">
        <v>137</v>
      </c>
      <c r="D94" s="77"/>
      <c r="E94" s="77"/>
      <c r="F94" s="77"/>
      <c r="G94" s="76">
        <v>9489994.6799999997</v>
      </c>
      <c r="H94" s="76"/>
      <c r="I94" s="76">
        <v>0</v>
      </c>
      <c r="J94" s="76"/>
      <c r="K94" s="76">
        <v>34549971.799999997</v>
      </c>
      <c r="L94" s="76"/>
      <c r="M94" s="76">
        <v>44039966.479999997</v>
      </c>
      <c r="N94" s="76"/>
      <c r="O94" s="76"/>
      <c r="P94" s="76"/>
      <c r="Q94" s="76">
        <v>0</v>
      </c>
      <c r="R94" s="76"/>
      <c r="S94" s="76"/>
      <c r="T94" s="76">
        <v>0</v>
      </c>
      <c r="U94" s="76"/>
      <c r="V94" s="76"/>
    </row>
    <row r="95" spans="1:22" ht="12" customHeight="1" thickBot="1">
      <c r="A95" s="54"/>
      <c r="B95" s="55" t="s">
        <v>138</v>
      </c>
      <c r="C95" s="77" t="s">
        <v>101</v>
      </c>
      <c r="D95" s="77"/>
      <c r="E95" s="77"/>
      <c r="F95" s="77"/>
      <c r="G95" s="76">
        <v>0</v>
      </c>
      <c r="H95" s="76"/>
      <c r="I95" s="76">
        <v>0</v>
      </c>
      <c r="J95" s="76"/>
      <c r="K95" s="76">
        <v>484027849.98000002</v>
      </c>
      <c r="L95" s="76"/>
      <c r="M95" s="76">
        <v>484027849.98000002</v>
      </c>
      <c r="N95" s="76"/>
      <c r="O95" s="76"/>
      <c r="P95" s="76"/>
      <c r="Q95" s="76">
        <v>0</v>
      </c>
      <c r="R95" s="76"/>
      <c r="S95" s="76"/>
      <c r="T95" s="76">
        <v>0</v>
      </c>
      <c r="U95" s="76"/>
      <c r="V95" s="76"/>
    </row>
    <row r="96" spans="1:22" ht="12" customHeight="1" thickBot="1">
      <c r="A96" s="54"/>
      <c r="B96" s="55" t="s">
        <v>139</v>
      </c>
      <c r="C96" s="77" t="s">
        <v>103</v>
      </c>
      <c r="D96" s="77"/>
      <c r="E96" s="77"/>
      <c r="F96" s="77"/>
      <c r="G96" s="76">
        <v>0</v>
      </c>
      <c r="H96" s="76"/>
      <c r="I96" s="76">
        <v>0</v>
      </c>
      <c r="J96" s="76"/>
      <c r="K96" s="76">
        <v>0</v>
      </c>
      <c r="L96" s="76"/>
      <c r="M96" s="76">
        <v>0</v>
      </c>
      <c r="N96" s="76"/>
      <c r="O96" s="76"/>
      <c r="P96" s="76"/>
      <c r="Q96" s="76">
        <v>0</v>
      </c>
      <c r="R96" s="76"/>
      <c r="S96" s="76"/>
      <c r="T96" s="76">
        <v>0</v>
      </c>
      <c r="U96" s="76"/>
      <c r="V96" s="76"/>
    </row>
    <row r="97" spans="1:22" ht="12" customHeight="1" thickBot="1">
      <c r="A97" s="54"/>
      <c r="B97" s="55" t="s">
        <v>140</v>
      </c>
      <c r="C97" s="77" t="s">
        <v>141</v>
      </c>
      <c r="D97" s="77"/>
      <c r="E97" s="77"/>
      <c r="F97" s="77"/>
      <c r="G97" s="76">
        <v>324000</v>
      </c>
      <c r="H97" s="76"/>
      <c r="I97" s="76">
        <v>0</v>
      </c>
      <c r="J97" s="76"/>
      <c r="K97" s="76">
        <v>0.01</v>
      </c>
      <c r="L97" s="76"/>
      <c r="M97" s="76">
        <v>324000.01</v>
      </c>
      <c r="N97" s="76"/>
      <c r="O97" s="76"/>
      <c r="P97" s="76"/>
      <c r="Q97" s="76">
        <v>0</v>
      </c>
      <c r="R97" s="76"/>
      <c r="S97" s="76"/>
      <c r="T97" s="76">
        <v>0</v>
      </c>
      <c r="U97" s="76"/>
      <c r="V97" s="76"/>
    </row>
    <row r="98" spans="1:22" ht="12" customHeight="1" thickBot="1">
      <c r="A98" s="54"/>
      <c r="B98" s="55" t="s">
        <v>142</v>
      </c>
      <c r="C98" s="77" t="s">
        <v>143</v>
      </c>
      <c r="D98" s="77"/>
      <c r="E98" s="77"/>
      <c r="F98" s="77"/>
      <c r="G98" s="76">
        <v>1736047.7</v>
      </c>
      <c r="H98" s="76"/>
      <c r="I98" s="76">
        <v>0</v>
      </c>
      <c r="J98" s="76"/>
      <c r="K98" s="76">
        <v>43732692.799999997</v>
      </c>
      <c r="L98" s="76"/>
      <c r="M98" s="76">
        <v>43446640.32</v>
      </c>
      <c r="N98" s="76"/>
      <c r="O98" s="76"/>
      <c r="P98" s="76"/>
      <c r="Q98" s="76">
        <v>2022100.18</v>
      </c>
      <c r="R98" s="76"/>
      <c r="S98" s="76"/>
      <c r="T98" s="76">
        <v>0</v>
      </c>
      <c r="U98" s="76"/>
      <c r="V98" s="76"/>
    </row>
    <row r="99" spans="1:22" ht="12" customHeight="1" thickBot="1">
      <c r="A99" s="54"/>
      <c r="B99" s="55" t="s">
        <v>144</v>
      </c>
      <c r="C99" s="77" t="s">
        <v>101</v>
      </c>
      <c r="D99" s="77"/>
      <c r="E99" s="77"/>
      <c r="F99" s="77"/>
      <c r="G99" s="76">
        <v>274319.89</v>
      </c>
      <c r="H99" s="76"/>
      <c r="I99" s="76">
        <v>0</v>
      </c>
      <c r="J99" s="76"/>
      <c r="K99" s="76">
        <v>484027849.98000002</v>
      </c>
      <c r="L99" s="76"/>
      <c r="M99" s="76">
        <v>484248142.87</v>
      </c>
      <c r="N99" s="76"/>
      <c r="O99" s="76"/>
      <c r="P99" s="76"/>
      <c r="Q99" s="76">
        <v>54027</v>
      </c>
      <c r="R99" s="76"/>
      <c r="S99" s="76"/>
      <c r="T99" s="76">
        <v>0</v>
      </c>
      <c r="U99" s="76"/>
      <c r="V99" s="76"/>
    </row>
    <row r="100" spans="1:22" ht="12" customHeight="1" thickBot="1">
      <c r="A100" s="54"/>
      <c r="B100" s="55" t="s">
        <v>145</v>
      </c>
      <c r="C100" s="77" t="s">
        <v>103</v>
      </c>
      <c r="D100" s="77"/>
      <c r="E100" s="77"/>
      <c r="F100" s="77"/>
      <c r="G100" s="76">
        <v>0</v>
      </c>
      <c r="H100" s="76"/>
      <c r="I100" s="76">
        <v>0</v>
      </c>
      <c r="J100" s="76"/>
      <c r="K100" s="76">
        <v>0</v>
      </c>
      <c r="L100" s="76"/>
      <c r="M100" s="76">
        <v>0</v>
      </c>
      <c r="N100" s="76"/>
      <c r="O100" s="76"/>
      <c r="P100" s="76"/>
      <c r="Q100" s="76">
        <v>0</v>
      </c>
      <c r="R100" s="76"/>
      <c r="S100" s="76"/>
      <c r="T100" s="76">
        <v>0</v>
      </c>
      <c r="U100" s="76"/>
      <c r="V100" s="76"/>
    </row>
    <row r="101" spans="1:22" ht="12" customHeight="1" thickBot="1">
      <c r="A101" s="54"/>
      <c r="B101" s="55" t="s">
        <v>156</v>
      </c>
      <c r="C101" s="77" t="s">
        <v>157</v>
      </c>
      <c r="D101" s="77"/>
      <c r="E101" s="77"/>
      <c r="F101" s="77"/>
      <c r="G101" s="76">
        <v>0</v>
      </c>
      <c r="H101" s="76"/>
      <c r="I101" s="76">
        <v>0</v>
      </c>
      <c r="J101" s="76"/>
      <c r="K101" s="76">
        <v>324000.01</v>
      </c>
      <c r="L101" s="76"/>
      <c r="M101" s="76">
        <v>324000.01</v>
      </c>
      <c r="N101" s="76"/>
      <c r="O101" s="76"/>
      <c r="P101" s="76"/>
      <c r="Q101" s="76">
        <v>0</v>
      </c>
      <c r="R101" s="76"/>
      <c r="S101" s="76"/>
      <c r="T101" s="76">
        <v>0</v>
      </c>
      <c r="U101" s="76"/>
      <c r="V101" s="76"/>
    </row>
    <row r="102" spans="1:22" ht="12" customHeight="1" thickBot="1">
      <c r="A102" s="54"/>
      <c r="B102" s="55" t="s">
        <v>146</v>
      </c>
      <c r="C102" s="77" t="s">
        <v>147</v>
      </c>
      <c r="D102" s="77"/>
      <c r="E102" s="77"/>
      <c r="F102" s="77"/>
      <c r="G102" s="76">
        <v>261213898.69</v>
      </c>
      <c r="H102" s="76"/>
      <c r="I102" s="76">
        <v>0</v>
      </c>
      <c r="J102" s="76"/>
      <c r="K102" s="76">
        <v>42581781.640000001</v>
      </c>
      <c r="L102" s="76"/>
      <c r="M102" s="76">
        <v>-972381.68</v>
      </c>
      <c r="N102" s="76"/>
      <c r="O102" s="76"/>
      <c r="P102" s="76"/>
      <c r="Q102" s="76">
        <v>304768062.00999999</v>
      </c>
      <c r="R102" s="76"/>
      <c r="S102" s="76"/>
      <c r="T102" s="76">
        <v>0</v>
      </c>
      <c r="U102" s="76"/>
      <c r="V102" s="76"/>
    </row>
    <row r="103" spans="1:22" ht="12" customHeight="1" thickBot="1">
      <c r="A103" s="54"/>
      <c r="B103" s="55" t="s">
        <v>148</v>
      </c>
      <c r="C103" s="77" t="s">
        <v>101</v>
      </c>
      <c r="D103" s="77"/>
      <c r="E103" s="77"/>
      <c r="F103" s="77"/>
      <c r="G103" s="76">
        <v>1331101734.97</v>
      </c>
      <c r="H103" s="76"/>
      <c r="I103" s="76">
        <v>0</v>
      </c>
      <c r="J103" s="76"/>
      <c r="K103" s="76">
        <v>484248142.87</v>
      </c>
      <c r="L103" s="76"/>
      <c r="M103" s="76">
        <v>28797459.739999998</v>
      </c>
      <c r="N103" s="76"/>
      <c r="O103" s="76"/>
      <c r="P103" s="76"/>
      <c r="Q103" s="76">
        <v>1786552418.0999999</v>
      </c>
      <c r="R103" s="76"/>
      <c r="S103" s="76"/>
      <c r="T103" s="76">
        <v>0</v>
      </c>
      <c r="U103" s="76"/>
      <c r="V103" s="76"/>
    </row>
    <row r="104" spans="1:22" ht="12" customHeight="1" thickBot="1">
      <c r="A104" s="54"/>
      <c r="B104" s="55" t="s">
        <v>149</v>
      </c>
      <c r="C104" s="77" t="s">
        <v>103</v>
      </c>
      <c r="D104" s="77"/>
      <c r="E104" s="77"/>
      <c r="F104" s="77"/>
      <c r="G104" s="76">
        <v>927367569.46000004</v>
      </c>
      <c r="H104" s="76"/>
      <c r="I104" s="76">
        <v>0</v>
      </c>
      <c r="J104" s="76"/>
      <c r="K104" s="76">
        <v>132008221.11</v>
      </c>
      <c r="L104" s="76"/>
      <c r="M104" s="76">
        <v>0</v>
      </c>
      <c r="N104" s="76"/>
      <c r="O104" s="76"/>
      <c r="P104" s="76"/>
      <c r="Q104" s="76">
        <v>1059375790.5700001</v>
      </c>
      <c r="R104" s="76"/>
      <c r="S104" s="76"/>
      <c r="T104" s="76">
        <v>0</v>
      </c>
      <c r="U104" s="76"/>
      <c r="V104" s="76"/>
    </row>
    <row r="105" spans="1:22" ht="12" customHeight="1" thickBot="1">
      <c r="A105" s="54"/>
      <c r="B105" s="55" t="s">
        <v>158</v>
      </c>
      <c r="C105" s="77" t="s">
        <v>159</v>
      </c>
      <c r="D105" s="77"/>
      <c r="E105" s="77"/>
      <c r="F105" s="77"/>
      <c r="G105" s="76">
        <v>46529609.609999999</v>
      </c>
      <c r="H105" s="76"/>
      <c r="I105" s="76">
        <v>0</v>
      </c>
      <c r="J105" s="76"/>
      <c r="K105" s="76">
        <v>324000.01</v>
      </c>
      <c r="L105" s="76"/>
      <c r="M105" s="76">
        <v>0</v>
      </c>
      <c r="N105" s="76"/>
      <c r="O105" s="76"/>
      <c r="P105" s="76"/>
      <c r="Q105" s="76">
        <v>46853609.619999997</v>
      </c>
      <c r="R105" s="76"/>
      <c r="S105" s="76"/>
      <c r="T105" s="76">
        <v>0</v>
      </c>
      <c r="U105" s="76"/>
      <c r="V105" s="76"/>
    </row>
    <row r="106" spans="1:22" ht="12" customHeight="1" thickBot="1">
      <c r="A106" s="54"/>
      <c r="B106" s="54"/>
      <c r="C106" s="75" t="s">
        <v>150</v>
      </c>
      <c r="D106" s="75"/>
      <c r="E106" s="75"/>
      <c r="F106" s="75"/>
      <c r="G106" s="69">
        <v>15375516128.360001</v>
      </c>
      <c r="H106" s="69"/>
      <c r="I106" s="69">
        <v>15375516128.360001</v>
      </c>
      <c r="J106" s="69"/>
      <c r="K106" s="69">
        <v>8973887937.0699997</v>
      </c>
      <c r="L106" s="69"/>
      <c r="M106" s="69">
        <v>8973887937.0699997</v>
      </c>
      <c r="N106" s="69"/>
      <c r="O106" s="69"/>
      <c r="P106" s="69"/>
      <c r="Q106" s="69">
        <v>16256997543.440001</v>
      </c>
      <c r="R106" s="69"/>
      <c r="S106" s="69"/>
      <c r="T106" s="69">
        <v>16256997543.440001</v>
      </c>
      <c r="U106" s="69"/>
      <c r="V106" s="69"/>
    </row>
    <row r="108" spans="1:22">
      <c r="B108" s="70" t="s">
        <v>28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14" spans="2:20" ht="15.75" thickBot="1">
      <c r="B114" s="71" t="s">
        <v>161</v>
      </c>
      <c r="C114" s="71"/>
      <c r="D114" s="71"/>
      <c r="E114" s="61"/>
      <c r="F114" s="72" t="s">
        <v>151</v>
      </c>
      <c r="G114" s="72"/>
      <c r="H114" s="62" t="s">
        <v>11</v>
      </c>
      <c r="I114" s="73" t="s">
        <v>166</v>
      </c>
      <c r="J114" s="73"/>
      <c r="K114" s="73"/>
      <c r="L114" s="63"/>
      <c r="M114" s="74" t="s">
        <v>152</v>
      </c>
      <c r="N114" s="74"/>
      <c r="O114" s="74"/>
      <c r="P114" s="74"/>
      <c r="Q114" s="74"/>
      <c r="R114" s="74"/>
      <c r="S114" s="74"/>
      <c r="T114" s="74"/>
    </row>
    <row r="115" spans="2:20">
      <c r="B115" s="65" t="s">
        <v>162</v>
      </c>
      <c r="C115" s="65"/>
      <c r="D115" s="65"/>
      <c r="E115" s="64"/>
      <c r="F115" s="66" t="s">
        <v>153</v>
      </c>
      <c r="G115" s="66"/>
      <c r="H115" s="64"/>
      <c r="I115" s="67" t="s">
        <v>154</v>
      </c>
      <c r="J115" s="67"/>
      <c r="K115" s="67"/>
      <c r="L115" s="63"/>
      <c r="M115" s="68" t="s">
        <v>155</v>
      </c>
      <c r="N115" s="68"/>
      <c r="O115" s="68"/>
      <c r="P115" s="68"/>
      <c r="Q115" s="68"/>
      <c r="R115" s="68"/>
      <c r="S115" s="68"/>
      <c r="T115" s="68"/>
    </row>
  </sheetData>
  <mergeCells count="518">
    <mergeCell ref="B2:I4"/>
    <mergeCell ref="V3:V5"/>
    <mergeCell ref="N4:Q6"/>
    <mergeCell ref="R4:T6"/>
    <mergeCell ref="N7:Q7"/>
    <mergeCell ref="R7:T7"/>
    <mergeCell ref="B8:V8"/>
    <mergeCell ref="B9:V9"/>
    <mergeCell ref="B10:V10"/>
    <mergeCell ref="B12:B13"/>
    <mergeCell ref="C12:F13"/>
    <mergeCell ref="G12:J12"/>
    <mergeCell ref="K12:P12"/>
    <mergeCell ref="Q12:V12"/>
    <mergeCell ref="G13:H13"/>
    <mergeCell ref="I13:J13"/>
    <mergeCell ref="T14:V14"/>
    <mergeCell ref="C15:F15"/>
    <mergeCell ref="G15:H15"/>
    <mergeCell ref="I15:J15"/>
    <mergeCell ref="K15:L15"/>
    <mergeCell ref="M15:P15"/>
    <mergeCell ref="Q15:S15"/>
    <mergeCell ref="T15:V15"/>
    <mergeCell ref="K13:L13"/>
    <mergeCell ref="M13:P13"/>
    <mergeCell ref="Q13:S13"/>
    <mergeCell ref="T13:V13"/>
    <mergeCell ref="C14:F14"/>
    <mergeCell ref="G14:H14"/>
    <mergeCell ref="I14:J14"/>
    <mergeCell ref="K14:L14"/>
    <mergeCell ref="M14:P14"/>
    <mergeCell ref="Q14:S14"/>
    <mergeCell ref="C19:F19"/>
    <mergeCell ref="G19:H19"/>
    <mergeCell ref="I19:J19"/>
    <mergeCell ref="K19:L19"/>
    <mergeCell ref="M19:P19"/>
    <mergeCell ref="C16:F16"/>
    <mergeCell ref="G16:H16"/>
    <mergeCell ref="I16:J16"/>
    <mergeCell ref="K16:L16"/>
    <mergeCell ref="M16:P16"/>
    <mergeCell ref="Q19:S19"/>
    <mergeCell ref="T19:V19"/>
    <mergeCell ref="K20:L20"/>
    <mergeCell ref="M20:P20"/>
    <mergeCell ref="K21:L21"/>
    <mergeCell ref="M21:P21"/>
    <mergeCell ref="T16:V16"/>
    <mergeCell ref="K17:L17"/>
    <mergeCell ref="M17:P17"/>
    <mergeCell ref="K18:L18"/>
    <mergeCell ref="M18:P18"/>
    <mergeCell ref="Q16:S16"/>
    <mergeCell ref="T22:V22"/>
    <mergeCell ref="K23:L23"/>
    <mergeCell ref="M23:P23"/>
    <mergeCell ref="K24:L24"/>
    <mergeCell ref="M24:P24"/>
    <mergeCell ref="C25:F25"/>
    <mergeCell ref="G25:H25"/>
    <mergeCell ref="I25:J25"/>
    <mergeCell ref="K25:L25"/>
    <mergeCell ref="M25:P25"/>
    <mergeCell ref="C22:F22"/>
    <mergeCell ref="G22:H22"/>
    <mergeCell ref="I22:J22"/>
    <mergeCell ref="K22:L22"/>
    <mergeCell ref="M22:P22"/>
    <mergeCell ref="Q22:S22"/>
    <mergeCell ref="Q25:S25"/>
    <mergeCell ref="T25:V25"/>
    <mergeCell ref="C26:F26"/>
    <mergeCell ref="G26:H26"/>
    <mergeCell ref="I26:J26"/>
    <mergeCell ref="K26:L26"/>
    <mergeCell ref="M26:P26"/>
    <mergeCell ref="Q26:S26"/>
    <mergeCell ref="T26:V26"/>
    <mergeCell ref="T27:V27"/>
    <mergeCell ref="K28:L28"/>
    <mergeCell ref="M28:P28"/>
    <mergeCell ref="Q27:S27"/>
    <mergeCell ref="K29:L29"/>
    <mergeCell ref="M29:P29"/>
    <mergeCell ref="C30:F30"/>
    <mergeCell ref="G30:H30"/>
    <mergeCell ref="I30:J30"/>
    <mergeCell ref="K30:L30"/>
    <mergeCell ref="M30:P30"/>
    <mergeCell ref="C27:F27"/>
    <mergeCell ref="G27:H27"/>
    <mergeCell ref="I27:J27"/>
    <mergeCell ref="K27:L27"/>
    <mergeCell ref="M27:P27"/>
    <mergeCell ref="Q30:S30"/>
    <mergeCell ref="T30:V30"/>
    <mergeCell ref="C31:F31"/>
    <mergeCell ref="G31:H31"/>
    <mergeCell ref="I31:J31"/>
    <mergeCell ref="K31:L31"/>
    <mergeCell ref="M31:P31"/>
    <mergeCell ref="Q31:S31"/>
    <mergeCell ref="T31:V31"/>
    <mergeCell ref="T32:V32"/>
    <mergeCell ref="C33:F33"/>
    <mergeCell ref="G33:H33"/>
    <mergeCell ref="I33:J33"/>
    <mergeCell ref="K33:L33"/>
    <mergeCell ref="M33:P33"/>
    <mergeCell ref="Q33:S33"/>
    <mergeCell ref="T33:V33"/>
    <mergeCell ref="C32:F32"/>
    <mergeCell ref="G32:H32"/>
    <mergeCell ref="I32:J32"/>
    <mergeCell ref="K32:L32"/>
    <mergeCell ref="M32:P32"/>
    <mergeCell ref="Q32:S32"/>
    <mergeCell ref="K34:L34"/>
    <mergeCell ref="M34:P34"/>
    <mergeCell ref="K35:L35"/>
    <mergeCell ref="M35:P35"/>
    <mergeCell ref="C36:F36"/>
    <mergeCell ref="G36:H36"/>
    <mergeCell ref="I36:J36"/>
    <mergeCell ref="K36:L36"/>
    <mergeCell ref="M36:P36"/>
    <mergeCell ref="C40:F40"/>
    <mergeCell ref="G40:H40"/>
    <mergeCell ref="I40:J40"/>
    <mergeCell ref="K40:L40"/>
    <mergeCell ref="M40:P40"/>
    <mergeCell ref="Q36:S36"/>
    <mergeCell ref="T36:V36"/>
    <mergeCell ref="C37:F37"/>
    <mergeCell ref="G37:H37"/>
    <mergeCell ref="I37:J37"/>
    <mergeCell ref="K37:L37"/>
    <mergeCell ref="M37:P37"/>
    <mergeCell ref="Q37:S37"/>
    <mergeCell ref="T37:V37"/>
    <mergeCell ref="Q40:S40"/>
    <mergeCell ref="T40:V40"/>
    <mergeCell ref="K41:L41"/>
    <mergeCell ref="M41:P41"/>
    <mergeCell ref="K42:L42"/>
    <mergeCell ref="M42:P42"/>
    <mergeCell ref="K38:L38"/>
    <mergeCell ref="M38:P38"/>
    <mergeCell ref="K39:L39"/>
    <mergeCell ref="M39:P39"/>
    <mergeCell ref="T43:V43"/>
    <mergeCell ref="C44:F44"/>
    <mergeCell ref="G44:H44"/>
    <mergeCell ref="I44:J44"/>
    <mergeCell ref="K44:L44"/>
    <mergeCell ref="M44:P44"/>
    <mergeCell ref="Q44:S44"/>
    <mergeCell ref="T44:V44"/>
    <mergeCell ref="C43:F43"/>
    <mergeCell ref="G43:H43"/>
    <mergeCell ref="I43:J43"/>
    <mergeCell ref="K43:L43"/>
    <mergeCell ref="M43:P43"/>
    <mergeCell ref="Q43:S43"/>
    <mergeCell ref="T45:V45"/>
    <mergeCell ref="C46:F46"/>
    <mergeCell ref="G46:H46"/>
    <mergeCell ref="I46:J46"/>
    <mergeCell ref="K46:L46"/>
    <mergeCell ref="M46:P46"/>
    <mergeCell ref="Q46:S46"/>
    <mergeCell ref="T46:V46"/>
    <mergeCell ref="C45:F45"/>
    <mergeCell ref="G45:H45"/>
    <mergeCell ref="I45:J45"/>
    <mergeCell ref="K45:L45"/>
    <mergeCell ref="M45:P45"/>
    <mergeCell ref="Q45:S45"/>
    <mergeCell ref="T47:V47"/>
    <mergeCell ref="C48:F48"/>
    <mergeCell ref="G48:H48"/>
    <mergeCell ref="I48:J48"/>
    <mergeCell ref="K48:L48"/>
    <mergeCell ref="M48:P48"/>
    <mergeCell ref="Q48:S48"/>
    <mergeCell ref="T48:V48"/>
    <mergeCell ref="C47:F47"/>
    <mergeCell ref="G47:H47"/>
    <mergeCell ref="I47:J47"/>
    <mergeCell ref="K47:L47"/>
    <mergeCell ref="M47:P47"/>
    <mergeCell ref="Q47:S47"/>
    <mergeCell ref="T49:V49"/>
    <mergeCell ref="C50:F50"/>
    <mergeCell ref="G50:H50"/>
    <mergeCell ref="I50:J50"/>
    <mergeCell ref="K50:L50"/>
    <mergeCell ref="M50:P50"/>
    <mergeCell ref="Q50:S50"/>
    <mergeCell ref="T50:V50"/>
    <mergeCell ref="C49:F49"/>
    <mergeCell ref="G49:H49"/>
    <mergeCell ref="I49:J49"/>
    <mergeCell ref="K49:L49"/>
    <mergeCell ref="M49:P49"/>
    <mergeCell ref="Q49:S49"/>
    <mergeCell ref="T51:V51"/>
    <mergeCell ref="C52:F52"/>
    <mergeCell ref="G52:H52"/>
    <mergeCell ref="I52:J52"/>
    <mergeCell ref="K52:L52"/>
    <mergeCell ref="M52:P52"/>
    <mergeCell ref="Q52:S52"/>
    <mergeCell ref="T52:V52"/>
    <mergeCell ref="C51:F51"/>
    <mergeCell ref="G51:H51"/>
    <mergeCell ref="I51:J51"/>
    <mergeCell ref="K51:L51"/>
    <mergeCell ref="M51:P51"/>
    <mergeCell ref="Q51:S51"/>
    <mergeCell ref="T53:V53"/>
    <mergeCell ref="C54:F54"/>
    <mergeCell ref="G54:H54"/>
    <mergeCell ref="I54:J54"/>
    <mergeCell ref="K54:L54"/>
    <mergeCell ref="M54:P54"/>
    <mergeCell ref="Q54:S54"/>
    <mergeCell ref="T54:V54"/>
    <mergeCell ref="C53:F53"/>
    <mergeCell ref="G53:H53"/>
    <mergeCell ref="I53:J53"/>
    <mergeCell ref="K53:L53"/>
    <mergeCell ref="M53:P53"/>
    <mergeCell ref="Q53:S53"/>
    <mergeCell ref="T55:V55"/>
    <mergeCell ref="C56:F56"/>
    <mergeCell ref="G56:H56"/>
    <mergeCell ref="I56:J56"/>
    <mergeCell ref="K56:L56"/>
    <mergeCell ref="M56:P56"/>
    <mergeCell ref="Q56:S56"/>
    <mergeCell ref="T56:V56"/>
    <mergeCell ref="C55:F55"/>
    <mergeCell ref="G55:H55"/>
    <mergeCell ref="I55:J55"/>
    <mergeCell ref="K55:L55"/>
    <mergeCell ref="M55:P55"/>
    <mergeCell ref="Q55:S55"/>
    <mergeCell ref="T57:V57"/>
    <mergeCell ref="C58:F58"/>
    <mergeCell ref="G58:H58"/>
    <mergeCell ref="I58:J58"/>
    <mergeCell ref="K58:L58"/>
    <mergeCell ref="M58:P58"/>
    <mergeCell ref="Q58:S58"/>
    <mergeCell ref="T58:V58"/>
    <mergeCell ref="C57:F57"/>
    <mergeCell ref="G57:H57"/>
    <mergeCell ref="I57:J57"/>
    <mergeCell ref="K57:L57"/>
    <mergeCell ref="M57:P57"/>
    <mergeCell ref="Q57:S57"/>
    <mergeCell ref="T59:V59"/>
    <mergeCell ref="C60:F60"/>
    <mergeCell ref="G60:H60"/>
    <mergeCell ref="I60:J60"/>
    <mergeCell ref="K60:L60"/>
    <mergeCell ref="M60:P60"/>
    <mergeCell ref="Q60:S60"/>
    <mergeCell ref="T60:V60"/>
    <mergeCell ref="C59:F59"/>
    <mergeCell ref="G59:H59"/>
    <mergeCell ref="I59:J59"/>
    <mergeCell ref="K59:L59"/>
    <mergeCell ref="M59:P59"/>
    <mergeCell ref="Q59:S59"/>
    <mergeCell ref="T61:V61"/>
    <mergeCell ref="B66:I68"/>
    <mergeCell ref="V67:V69"/>
    <mergeCell ref="N68:Q70"/>
    <mergeCell ref="R68:T70"/>
    <mergeCell ref="N71:Q71"/>
    <mergeCell ref="R71:T71"/>
    <mergeCell ref="C61:F61"/>
    <mergeCell ref="G61:H61"/>
    <mergeCell ref="I61:J61"/>
    <mergeCell ref="K61:L61"/>
    <mergeCell ref="M61:P61"/>
    <mergeCell ref="Q61:S61"/>
    <mergeCell ref="B72:V72"/>
    <mergeCell ref="B73:V73"/>
    <mergeCell ref="B74:V74"/>
    <mergeCell ref="B76:B77"/>
    <mergeCell ref="C76:F77"/>
    <mergeCell ref="G76:J76"/>
    <mergeCell ref="K76:P76"/>
    <mergeCell ref="Q76:V76"/>
    <mergeCell ref="G77:H77"/>
    <mergeCell ref="I77:J77"/>
    <mergeCell ref="T78:V78"/>
    <mergeCell ref="C79:F79"/>
    <mergeCell ref="G79:H79"/>
    <mergeCell ref="I79:J79"/>
    <mergeCell ref="K79:L79"/>
    <mergeCell ref="M79:P79"/>
    <mergeCell ref="Q79:S79"/>
    <mergeCell ref="T79:V79"/>
    <mergeCell ref="K77:L77"/>
    <mergeCell ref="M77:P77"/>
    <mergeCell ref="Q77:S77"/>
    <mergeCell ref="T77:V77"/>
    <mergeCell ref="C78:F78"/>
    <mergeCell ref="G78:H78"/>
    <mergeCell ref="I78:J78"/>
    <mergeCell ref="K78:L78"/>
    <mergeCell ref="M78:P78"/>
    <mergeCell ref="Q78:S78"/>
    <mergeCell ref="T80:V80"/>
    <mergeCell ref="C81:F81"/>
    <mergeCell ref="G81:H81"/>
    <mergeCell ref="I81:J81"/>
    <mergeCell ref="K81:L81"/>
    <mergeCell ref="M81:P81"/>
    <mergeCell ref="Q81:S81"/>
    <mergeCell ref="T81:V81"/>
    <mergeCell ref="C80:F80"/>
    <mergeCell ref="G80:H80"/>
    <mergeCell ref="I80:J80"/>
    <mergeCell ref="K80:L80"/>
    <mergeCell ref="M80:P80"/>
    <mergeCell ref="Q80:S80"/>
    <mergeCell ref="T82:V82"/>
    <mergeCell ref="C83:F83"/>
    <mergeCell ref="G83:H83"/>
    <mergeCell ref="I83:J83"/>
    <mergeCell ref="K83:L83"/>
    <mergeCell ref="M83:P83"/>
    <mergeCell ref="Q83:S83"/>
    <mergeCell ref="T83:V83"/>
    <mergeCell ref="C82:F82"/>
    <mergeCell ref="G82:H82"/>
    <mergeCell ref="I82:J82"/>
    <mergeCell ref="K82:L82"/>
    <mergeCell ref="M82:P82"/>
    <mergeCell ref="Q82:S82"/>
    <mergeCell ref="T84:V84"/>
    <mergeCell ref="C85:F85"/>
    <mergeCell ref="G85:H85"/>
    <mergeCell ref="I85:J85"/>
    <mergeCell ref="K85:L85"/>
    <mergeCell ref="M85:P85"/>
    <mergeCell ref="Q85:S85"/>
    <mergeCell ref="T85:V85"/>
    <mergeCell ref="C84:F84"/>
    <mergeCell ref="G84:H84"/>
    <mergeCell ref="I84:J84"/>
    <mergeCell ref="K84:L84"/>
    <mergeCell ref="M84:P84"/>
    <mergeCell ref="Q84:S84"/>
    <mergeCell ref="T86:V86"/>
    <mergeCell ref="C87:F87"/>
    <mergeCell ref="G87:H87"/>
    <mergeCell ref="I87:J87"/>
    <mergeCell ref="K87:L87"/>
    <mergeCell ref="M87:P87"/>
    <mergeCell ref="Q87:S87"/>
    <mergeCell ref="T87:V87"/>
    <mergeCell ref="C86:F86"/>
    <mergeCell ref="G86:H86"/>
    <mergeCell ref="I86:J86"/>
    <mergeCell ref="K86:L86"/>
    <mergeCell ref="M86:P86"/>
    <mergeCell ref="Q86:S86"/>
    <mergeCell ref="T88:V88"/>
    <mergeCell ref="C89:F89"/>
    <mergeCell ref="G89:H89"/>
    <mergeCell ref="I89:J89"/>
    <mergeCell ref="K89:L89"/>
    <mergeCell ref="M89:P89"/>
    <mergeCell ref="Q89:S89"/>
    <mergeCell ref="T89:V89"/>
    <mergeCell ref="C88:F88"/>
    <mergeCell ref="G88:H88"/>
    <mergeCell ref="I88:J88"/>
    <mergeCell ref="K88:L88"/>
    <mergeCell ref="M88:P88"/>
    <mergeCell ref="Q88:S88"/>
    <mergeCell ref="T90:V90"/>
    <mergeCell ref="C91:F91"/>
    <mergeCell ref="G91:H91"/>
    <mergeCell ref="I91:J91"/>
    <mergeCell ref="K91:L91"/>
    <mergeCell ref="M91:P91"/>
    <mergeCell ref="Q91:S91"/>
    <mergeCell ref="T91:V91"/>
    <mergeCell ref="C90:F90"/>
    <mergeCell ref="G90:H90"/>
    <mergeCell ref="I90:J90"/>
    <mergeCell ref="K90:L90"/>
    <mergeCell ref="M90:P90"/>
    <mergeCell ref="Q90:S90"/>
    <mergeCell ref="T92:V92"/>
    <mergeCell ref="C93:F93"/>
    <mergeCell ref="G93:H93"/>
    <mergeCell ref="I93:J93"/>
    <mergeCell ref="K93:L93"/>
    <mergeCell ref="M93:P93"/>
    <mergeCell ref="Q93:S93"/>
    <mergeCell ref="T93:V93"/>
    <mergeCell ref="C92:F92"/>
    <mergeCell ref="G92:H92"/>
    <mergeCell ref="I92:J92"/>
    <mergeCell ref="K92:L92"/>
    <mergeCell ref="M92:P92"/>
    <mergeCell ref="Q92:S92"/>
    <mergeCell ref="T94:V94"/>
    <mergeCell ref="C95:F95"/>
    <mergeCell ref="G95:H95"/>
    <mergeCell ref="I95:J95"/>
    <mergeCell ref="K95:L95"/>
    <mergeCell ref="M95:P95"/>
    <mergeCell ref="Q95:S95"/>
    <mergeCell ref="T95:V95"/>
    <mergeCell ref="C94:F94"/>
    <mergeCell ref="G94:H94"/>
    <mergeCell ref="I94:J94"/>
    <mergeCell ref="K94:L94"/>
    <mergeCell ref="M94:P94"/>
    <mergeCell ref="Q94:S94"/>
    <mergeCell ref="T96:V96"/>
    <mergeCell ref="C97:F97"/>
    <mergeCell ref="G97:H97"/>
    <mergeCell ref="I97:J97"/>
    <mergeCell ref="K97:L97"/>
    <mergeCell ref="M97:P97"/>
    <mergeCell ref="Q97:S97"/>
    <mergeCell ref="T97:V97"/>
    <mergeCell ref="C96:F96"/>
    <mergeCell ref="G96:H96"/>
    <mergeCell ref="I96:J96"/>
    <mergeCell ref="K96:L96"/>
    <mergeCell ref="M96:P96"/>
    <mergeCell ref="Q96:S96"/>
    <mergeCell ref="T98:V98"/>
    <mergeCell ref="C99:F99"/>
    <mergeCell ref="G99:H99"/>
    <mergeCell ref="I99:J99"/>
    <mergeCell ref="K99:L99"/>
    <mergeCell ref="M99:P99"/>
    <mergeCell ref="Q99:S99"/>
    <mergeCell ref="T99:V99"/>
    <mergeCell ref="C98:F98"/>
    <mergeCell ref="G98:H98"/>
    <mergeCell ref="I98:J98"/>
    <mergeCell ref="K98:L98"/>
    <mergeCell ref="M98:P98"/>
    <mergeCell ref="Q98:S98"/>
    <mergeCell ref="T100:V100"/>
    <mergeCell ref="C101:F101"/>
    <mergeCell ref="G101:H101"/>
    <mergeCell ref="I101:J101"/>
    <mergeCell ref="K101:L101"/>
    <mergeCell ref="M101:P101"/>
    <mergeCell ref="Q101:S101"/>
    <mergeCell ref="T101:V101"/>
    <mergeCell ref="C100:F100"/>
    <mergeCell ref="G100:H100"/>
    <mergeCell ref="I100:J100"/>
    <mergeCell ref="K100:L100"/>
    <mergeCell ref="M100:P100"/>
    <mergeCell ref="Q100:S100"/>
    <mergeCell ref="T102:V102"/>
    <mergeCell ref="C103:F103"/>
    <mergeCell ref="G103:H103"/>
    <mergeCell ref="I103:J103"/>
    <mergeCell ref="K103:L103"/>
    <mergeCell ref="M103:P103"/>
    <mergeCell ref="Q103:S103"/>
    <mergeCell ref="T103:V103"/>
    <mergeCell ref="C102:F102"/>
    <mergeCell ref="G102:H102"/>
    <mergeCell ref="I102:J102"/>
    <mergeCell ref="K102:L102"/>
    <mergeCell ref="M102:P102"/>
    <mergeCell ref="Q102:S102"/>
    <mergeCell ref="T104:V104"/>
    <mergeCell ref="C105:F105"/>
    <mergeCell ref="G105:H105"/>
    <mergeCell ref="I105:J105"/>
    <mergeCell ref="K105:L105"/>
    <mergeCell ref="M105:P105"/>
    <mergeCell ref="Q105:S105"/>
    <mergeCell ref="T105:V105"/>
    <mergeCell ref="C104:F104"/>
    <mergeCell ref="G104:H104"/>
    <mergeCell ref="I104:J104"/>
    <mergeCell ref="K104:L104"/>
    <mergeCell ref="M104:P104"/>
    <mergeCell ref="Q104:S104"/>
    <mergeCell ref="B115:D115"/>
    <mergeCell ref="F115:G115"/>
    <mergeCell ref="I115:K115"/>
    <mergeCell ref="M115:T115"/>
    <mergeCell ref="T106:V106"/>
    <mergeCell ref="B108:R108"/>
    <mergeCell ref="B114:D114"/>
    <mergeCell ref="F114:G114"/>
    <mergeCell ref="I114:K114"/>
    <mergeCell ref="M114:T114"/>
    <mergeCell ref="C106:F106"/>
    <mergeCell ref="G106:H106"/>
    <mergeCell ref="I106:J106"/>
    <mergeCell ref="K106:L106"/>
    <mergeCell ref="M106:P106"/>
    <mergeCell ref="Q106:S106"/>
  </mergeCells>
  <pageMargins left="3.1496062992125986" right="0" top="0.98425196850393704" bottom="0.78740157480314965" header="0" footer="0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topLeftCell="A46" zoomScaleNormal="100" zoomScaleSheetLayoutView="100" workbookViewId="0">
      <selection activeCell="I42" sqref="I42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2" customWidth="1"/>
    <col min="6" max="6" width="19.5703125" style="52" customWidth="1"/>
    <col min="7" max="7" width="21.5703125" style="52" customWidth="1"/>
    <col min="8" max="8" width="19.5703125" style="52" customWidth="1"/>
    <col min="9" max="9" width="18.570312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1:14" ht="8.25" customHeight="1">
      <c r="B1" s="8"/>
      <c r="C1" s="9"/>
      <c r="D1" s="116"/>
      <c r="E1" s="116"/>
      <c r="F1" s="116"/>
      <c r="G1" s="117"/>
      <c r="H1" s="117"/>
      <c r="I1" s="117"/>
      <c r="J1" s="10"/>
      <c r="K1" s="117"/>
      <c r="L1" s="117"/>
      <c r="M1" s="8"/>
      <c r="N1" s="8"/>
    </row>
    <row r="2" spans="1:14" ht="9" customHeight="1">
      <c r="B2" s="8"/>
      <c r="C2" s="9"/>
      <c r="D2" s="8"/>
      <c r="E2" s="37"/>
      <c r="F2" s="37"/>
      <c r="G2" s="37"/>
      <c r="H2" s="37"/>
      <c r="I2" s="8"/>
      <c r="J2" s="8"/>
      <c r="K2" s="8"/>
      <c r="L2" s="8"/>
      <c r="M2" s="8"/>
      <c r="N2" s="8"/>
    </row>
    <row r="3" spans="1:14" ht="15" customHeight="1">
      <c r="B3" s="119" t="s">
        <v>29</v>
      </c>
      <c r="C3" s="119"/>
      <c r="D3" s="119"/>
      <c r="E3" s="119"/>
      <c r="F3" s="119"/>
      <c r="G3" s="119"/>
      <c r="H3" s="119"/>
      <c r="I3" s="119"/>
      <c r="J3" s="119"/>
      <c r="K3" s="8"/>
      <c r="L3" s="8"/>
      <c r="M3" s="8"/>
      <c r="N3" s="8"/>
    </row>
    <row r="4" spans="1:14" ht="15" customHeight="1">
      <c r="B4" s="118" t="s">
        <v>30</v>
      </c>
      <c r="C4" s="118"/>
      <c r="D4" s="118"/>
      <c r="E4" s="118"/>
      <c r="F4" s="118"/>
      <c r="G4" s="118"/>
      <c r="H4" s="118"/>
      <c r="I4" s="118"/>
      <c r="J4" s="118"/>
      <c r="K4" s="8"/>
      <c r="L4" s="8"/>
      <c r="M4" s="8"/>
      <c r="N4" s="8"/>
    </row>
    <row r="5" spans="1:14" ht="15" customHeight="1">
      <c r="A5" s="118" t="s">
        <v>163</v>
      </c>
      <c r="B5" s="118"/>
      <c r="C5" s="118"/>
      <c r="D5" s="118"/>
      <c r="E5" s="118"/>
      <c r="F5" s="118"/>
      <c r="G5" s="118"/>
      <c r="H5" s="118"/>
      <c r="I5" s="118"/>
      <c r="J5" s="118"/>
      <c r="K5" s="8"/>
      <c r="L5" s="8"/>
      <c r="M5" s="8"/>
      <c r="N5" s="8"/>
    </row>
    <row r="6" spans="1:14">
      <c r="B6" s="8"/>
      <c r="C6" s="12"/>
      <c r="D6" s="118"/>
      <c r="E6" s="118"/>
      <c r="F6" s="118"/>
      <c r="G6" s="118"/>
      <c r="H6" s="118"/>
      <c r="I6" s="12"/>
      <c r="J6" s="12"/>
      <c r="K6" s="8"/>
      <c r="L6" s="8"/>
      <c r="M6" s="8"/>
      <c r="N6" s="8"/>
    </row>
    <row r="7" spans="1:14" ht="9.75" customHeight="1">
      <c r="B7" s="114"/>
      <c r="C7" s="114"/>
      <c r="D7" s="114"/>
      <c r="E7" s="114"/>
      <c r="F7" s="114"/>
      <c r="G7" s="114"/>
      <c r="H7" s="114"/>
      <c r="I7" s="114"/>
      <c r="J7" s="114"/>
      <c r="K7" s="8"/>
      <c r="L7" s="8"/>
      <c r="M7" s="8"/>
      <c r="N7" s="8"/>
    </row>
    <row r="8" spans="1:14" ht="8.25" customHeight="1">
      <c r="B8" s="114"/>
      <c r="C8" s="114"/>
      <c r="D8" s="114"/>
      <c r="E8" s="114"/>
      <c r="F8" s="114"/>
      <c r="G8" s="114"/>
      <c r="H8" s="114"/>
      <c r="I8" s="114"/>
      <c r="J8" s="114"/>
      <c r="K8" s="8"/>
      <c r="L8" s="8"/>
      <c r="M8" s="8"/>
      <c r="N8" s="8"/>
    </row>
    <row r="9" spans="1:14">
      <c r="B9" s="1"/>
      <c r="C9" s="120" t="s">
        <v>0</v>
      </c>
      <c r="D9" s="121"/>
      <c r="E9" s="44" t="s">
        <v>1</v>
      </c>
      <c r="F9" s="44" t="s">
        <v>26</v>
      </c>
      <c r="G9" s="45" t="s">
        <v>27</v>
      </c>
      <c r="H9" s="45" t="s">
        <v>2</v>
      </c>
      <c r="I9" s="4" t="s">
        <v>25</v>
      </c>
      <c r="J9" s="3"/>
      <c r="K9" s="13"/>
      <c r="L9" s="13"/>
      <c r="M9" s="13"/>
      <c r="N9" s="13"/>
    </row>
    <row r="10" spans="1:14">
      <c r="B10" s="2"/>
      <c r="C10" s="122"/>
      <c r="D10" s="123"/>
      <c r="E10" s="44">
        <v>1</v>
      </c>
      <c r="F10" s="44">
        <v>2</v>
      </c>
      <c r="G10" s="45">
        <v>3</v>
      </c>
      <c r="H10" s="45" t="s">
        <v>3</v>
      </c>
      <c r="I10" s="4" t="s">
        <v>4</v>
      </c>
      <c r="J10" s="3"/>
      <c r="K10" s="13"/>
      <c r="L10" s="13"/>
      <c r="M10" s="13"/>
      <c r="N10" s="13"/>
    </row>
    <row r="11" spans="1:14" ht="6" customHeight="1">
      <c r="B11" s="113"/>
      <c r="C11" s="114"/>
      <c r="D11" s="114"/>
      <c r="E11" s="114"/>
      <c r="F11" s="114"/>
      <c r="G11" s="114"/>
      <c r="H11" s="114"/>
      <c r="I11" s="114"/>
      <c r="J11" s="115"/>
      <c r="K11" s="8"/>
      <c r="L11" s="8"/>
      <c r="M11" s="8"/>
      <c r="N11" s="8"/>
    </row>
    <row r="12" spans="1:14" ht="29.25" customHeight="1">
      <c r="B12" s="109"/>
      <c r="C12" s="110"/>
      <c r="D12" s="110"/>
      <c r="E12" s="110"/>
      <c r="F12" s="110"/>
      <c r="G12" s="110"/>
      <c r="H12" s="110"/>
      <c r="I12" s="110"/>
      <c r="J12" s="111"/>
      <c r="K12" s="8"/>
      <c r="L12" s="8"/>
      <c r="M12" s="8"/>
      <c r="N12" s="8"/>
    </row>
    <row r="13" spans="1:14" ht="20.100000000000001" customHeight="1">
      <c r="B13" s="14"/>
      <c r="C13" s="112" t="s">
        <v>5</v>
      </c>
      <c r="D13" s="112"/>
      <c r="E13" s="46">
        <v>7403573606.5599976</v>
      </c>
      <c r="F13" s="46">
        <f>F17+F30</f>
        <v>4344813157.3800001</v>
      </c>
      <c r="G13" s="46">
        <f>G17+G30</f>
        <v>4404058053.75</v>
      </c>
      <c r="H13" s="46">
        <f>H17+H30</f>
        <v>7344328710.1899967</v>
      </c>
      <c r="I13" s="15">
        <f>I17+I30</f>
        <v>-59244896.370000899</v>
      </c>
      <c r="J13" s="16"/>
      <c r="K13" s="8"/>
      <c r="L13" s="8"/>
      <c r="M13" s="8"/>
      <c r="N13" s="8"/>
    </row>
    <row r="14" spans="1:14" ht="26.25" customHeight="1">
      <c r="B14" s="14"/>
      <c r="C14" s="17"/>
      <c r="D14" s="17"/>
      <c r="E14" s="47"/>
      <c r="F14" s="47"/>
      <c r="G14" s="47"/>
      <c r="H14" s="47"/>
      <c r="I14" s="18"/>
      <c r="J14" s="16"/>
      <c r="K14" s="8"/>
      <c r="L14" s="8"/>
      <c r="M14" s="8"/>
      <c r="N14" s="8"/>
    </row>
    <row r="15" spans="1:14" ht="26.25" customHeight="1">
      <c r="B15" s="14"/>
      <c r="C15" s="17"/>
      <c r="D15" s="17"/>
      <c r="E15" s="47"/>
      <c r="F15" s="47"/>
      <c r="G15" s="47"/>
      <c r="H15" s="47"/>
      <c r="I15" s="18"/>
      <c r="J15" s="16"/>
      <c r="K15" s="8"/>
      <c r="L15" s="8"/>
      <c r="M15" s="8"/>
      <c r="N15" s="8"/>
    </row>
    <row r="16" spans="1:14" ht="26.25" customHeight="1">
      <c r="B16" s="14"/>
      <c r="C16" s="17"/>
      <c r="D16" s="17"/>
      <c r="E16" s="47"/>
      <c r="F16" s="47"/>
      <c r="G16" s="47"/>
      <c r="H16" s="47"/>
      <c r="I16" s="18"/>
      <c r="J16" s="16"/>
      <c r="K16" s="8"/>
      <c r="L16" s="8"/>
      <c r="M16" s="8"/>
      <c r="N16" s="8"/>
    </row>
    <row r="17" spans="2:15" ht="20.100000000000001" customHeight="1">
      <c r="B17" s="19"/>
      <c r="C17" s="107" t="s">
        <v>6</v>
      </c>
      <c r="D17" s="107"/>
      <c r="E17" s="46">
        <v>486917457.58999735</v>
      </c>
      <c r="F17" s="46">
        <f>SUM(F20:F26)</f>
        <v>4107564316.3199997</v>
      </c>
      <c r="G17" s="46">
        <f>SUM(G20:G26)</f>
        <v>4373676370.8500004</v>
      </c>
      <c r="H17" s="46">
        <f>SUM(H20:H26)</f>
        <v>220805403.05999705</v>
      </c>
      <c r="I17" s="15">
        <f>SUM(I20:I26)</f>
        <v>-266112054.5300003</v>
      </c>
      <c r="J17" s="20"/>
      <c r="K17" s="8"/>
      <c r="L17" s="8"/>
      <c r="M17" s="8"/>
      <c r="N17" s="8"/>
    </row>
    <row r="18" spans="2:15" ht="20.100000000000001" customHeight="1">
      <c r="B18" s="19"/>
      <c r="C18" s="21"/>
      <c r="D18" s="21"/>
      <c r="E18" s="48"/>
      <c r="F18" s="48"/>
      <c r="G18" s="48"/>
      <c r="H18" s="48"/>
      <c r="I18" s="15"/>
      <c r="J18" s="20"/>
      <c r="K18" s="8"/>
      <c r="L18" s="8"/>
      <c r="M18" s="8"/>
      <c r="N18" s="8"/>
    </row>
    <row r="19" spans="2:15" ht="20.25" customHeight="1">
      <c r="B19" s="22"/>
      <c r="C19" s="23"/>
      <c r="D19" s="23"/>
      <c r="E19" s="49"/>
      <c r="F19" s="49"/>
      <c r="G19" s="49"/>
      <c r="H19" s="50"/>
      <c r="I19" s="24"/>
      <c r="J19" s="25"/>
      <c r="K19" s="8"/>
      <c r="L19" s="8"/>
      <c r="M19" s="8"/>
      <c r="N19" s="8"/>
      <c r="O19" s="8"/>
    </row>
    <row r="20" spans="2:15" ht="35.25" customHeight="1">
      <c r="B20" s="22"/>
      <c r="C20" s="99" t="s">
        <v>7</v>
      </c>
      <c r="D20" s="99"/>
      <c r="E20" s="5">
        <v>486787614.75999737</v>
      </c>
      <c r="F20" s="5">
        <v>4107536939.9099998</v>
      </c>
      <c r="G20" s="5">
        <v>4373520528.8400002</v>
      </c>
      <c r="H20" s="6">
        <f>E20+F20-G20</f>
        <v>220804025.82999706</v>
      </c>
      <c r="I20" s="7">
        <f>H20-E20</f>
        <v>-265983588.93000031</v>
      </c>
      <c r="J20" s="25"/>
      <c r="K20" s="8"/>
      <c r="L20" s="8"/>
      <c r="M20" s="8"/>
      <c r="N20" s="8"/>
      <c r="O20" s="8"/>
    </row>
    <row r="21" spans="2:15" ht="35.25" customHeight="1">
      <c r="B21" s="22"/>
      <c r="C21" s="99" t="s">
        <v>8</v>
      </c>
      <c r="D21" s="99"/>
      <c r="E21" s="5">
        <v>129842.83000000013</v>
      </c>
      <c r="F21" s="5">
        <v>27376.41</v>
      </c>
      <c r="G21" s="5">
        <v>155842.01</v>
      </c>
      <c r="H21" s="6">
        <f>E21+F21-G21</f>
        <v>1377.2300000001269</v>
      </c>
      <c r="I21" s="7">
        <f t="shared" ref="I21:I26" si="0">H21-E21</f>
        <v>-128465.60000000001</v>
      </c>
      <c r="J21" s="25"/>
      <c r="K21" s="8"/>
      <c r="L21" s="8"/>
      <c r="M21" s="8"/>
      <c r="N21" s="8"/>
      <c r="O21" s="8"/>
    </row>
    <row r="22" spans="2:15" ht="35.25" customHeight="1">
      <c r="B22" s="22"/>
      <c r="C22" s="99" t="s">
        <v>9</v>
      </c>
      <c r="D22" s="99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5"/>
      <c r="K22" s="8"/>
      <c r="L22" s="8"/>
      <c r="M22" s="8"/>
      <c r="N22" s="8"/>
      <c r="O22" s="8"/>
    </row>
    <row r="23" spans="2:15" ht="35.25" customHeight="1">
      <c r="B23" s="22"/>
      <c r="C23" s="99" t="s">
        <v>10</v>
      </c>
      <c r="D23" s="99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5"/>
      <c r="K23" s="8"/>
      <c r="L23" s="8"/>
      <c r="M23" s="8"/>
      <c r="N23" s="8"/>
      <c r="O23" s="8" t="s">
        <v>11</v>
      </c>
    </row>
    <row r="24" spans="2:15" ht="35.25" customHeight="1">
      <c r="B24" s="22"/>
      <c r="C24" s="99" t="s">
        <v>12</v>
      </c>
      <c r="D24" s="99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5"/>
      <c r="K24" s="8"/>
      <c r="L24" s="8"/>
      <c r="M24" s="8"/>
      <c r="N24" s="8"/>
      <c r="O24" s="8"/>
    </row>
    <row r="25" spans="2:15" ht="35.25" customHeight="1">
      <c r="B25" s="22"/>
      <c r="C25" s="99" t="s">
        <v>13</v>
      </c>
      <c r="D25" s="99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5"/>
      <c r="K25" s="8"/>
      <c r="L25" s="8"/>
      <c r="M25" s="8" t="s">
        <v>11</v>
      </c>
      <c r="N25" s="8"/>
      <c r="O25" s="8"/>
    </row>
    <row r="26" spans="2:15" ht="35.25" customHeight="1">
      <c r="B26" s="22"/>
      <c r="C26" s="99" t="s">
        <v>14</v>
      </c>
      <c r="D26" s="99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5"/>
    </row>
    <row r="27" spans="2:15" ht="26.25" customHeight="1">
      <c r="B27" s="22"/>
      <c r="C27" s="26"/>
      <c r="D27" s="26"/>
      <c r="E27" s="27"/>
      <c r="F27" s="27"/>
      <c r="G27" s="27"/>
      <c r="H27" s="7"/>
      <c r="I27" s="7"/>
      <c r="J27" s="25"/>
    </row>
    <row r="28" spans="2:15" ht="26.25" customHeight="1">
      <c r="B28" s="22"/>
      <c r="C28" s="26"/>
      <c r="D28" s="26"/>
      <c r="E28" s="27"/>
      <c r="F28" s="27"/>
      <c r="G28" s="27"/>
      <c r="H28" s="7"/>
      <c r="I28" s="7"/>
      <c r="J28" s="25"/>
    </row>
    <row r="29" spans="2:15" ht="26.25" customHeight="1">
      <c r="B29" s="22"/>
      <c r="C29" s="26"/>
      <c r="D29" s="26"/>
      <c r="E29" s="27"/>
      <c r="F29" s="27"/>
      <c r="G29" s="27"/>
      <c r="H29" s="7"/>
      <c r="I29" s="28"/>
      <c r="J29" s="25"/>
    </row>
    <row r="30" spans="2:15" ht="20.100000000000001" customHeight="1">
      <c r="B30" s="19"/>
      <c r="C30" s="107" t="s">
        <v>15</v>
      </c>
      <c r="D30" s="107"/>
      <c r="E30" s="46">
        <v>6916656148.9700003</v>
      </c>
      <c r="F30" s="46">
        <f>SUM(F33:F41)</f>
        <v>237248841.05999997</v>
      </c>
      <c r="G30" s="46">
        <f>SUM(G33:G41)</f>
        <v>30381682.899999999</v>
      </c>
      <c r="H30" s="46">
        <f>SUM(H33:H41)</f>
        <v>7123523307.1300001</v>
      </c>
      <c r="I30" s="15">
        <f>SUM(I33:I41)</f>
        <v>206867158.1599994</v>
      </c>
      <c r="J30" s="20"/>
    </row>
    <row r="31" spans="2:15" ht="21" customHeight="1">
      <c r="B31" s="19"/>
      <c r="C31" s="21"/>
      <c r="D31" s="21"/>
      <c r="E31" s="48"/>
      <c r="F31" s="48"/>
      <c r="G31" s="48"/>
      <c r="H31" s="48"/>
      <c r="I31" s="15"/>
      <c r="J31" s="20"/>
    </row>
    <row r="32" spans="2:15" ht="20.100000000000001" customHeight="1">
      <c r="B32" s="22"/>
      <c r="C32" s="23"/>
      <c r="D32" s="26"/>
      <c r="E32" s="49"/>
      <c r="F32" s="49"/>
      <c r="G32" s="49"/>
      <c r="H32" s="50"/>
      <c r="I32" s="24"/>
      <c r="J32" s="25"/>
    </row>
    <row r="33" spans="2:18" ht="35.25" customHeight="1">
      <c r="B33" s="22"/>
      <c r="C33" s="99" t="s">
        <v>16</v>
      </c>
      <c r="D33" s="99"/>
      <c r="E33" s="5">
        <v>6619994682.460001</v>
      </c>
      <c r="F33" s="5">
        <v>236811161.16</v>
      </c>
      <c r="G33" s="5">
        <v>28817538.309999999</v>
      </c>
      <c r="H33" s="6">
        <f>E33+F33-G33</f>
        <v>6827988305.3100004</v>
      </c>
      <c r="I33" s="7">
        <f>H33-E33</f>
        <v>207993622.84999943</v>
      </c>
      <c r="J33" s="25"/>
    </row>
    <row r="34" spans="2:18" ht="35.25" customHeight="1">
      <c r="B34" s="22"/>
      <c r="C34" s="99" t="s">
        <v>17</v>
      </c>
      <c r="D34" s="99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5"/>
    </row>
    <row r="35" spans="2:18" ht="35.25" customHeight="1">
      <c r="B35" s="22"/>
      <c r="C35" s="99" t="s">
        <v>18</v>
      </c>
      <c r="D35" s="99"/>
      <c r="E35" s="5">
        <v>124015004.58</v>
      </c>
      <c r="F35" s="5">
        <v>0</v>
      </c>
      <c r="G35" s="5">
        <v>0</v>
      </c>
      <c r="H35" s="6">
        <f>E35+F35-G35</f>
        <v>124015004.58</v>
      </c>
      <c r="I35" s="7">
        <f t="shared" si="3"/>
        <v>0</v>
      </c>
      <c r="J35" s="25"/>
    </row>
    <row r="36" spans="2:18" ht="35.25" customHeight="1">
      <c r="B36" s="22"/>
      <c r="C36" s="99" t="s">
        <v>19</v>
      </c>
      <c r="D36" s="99"/>
      <c r="E36" s="5">
        <v>335948677.99000007</v>
      </c>
      <c r="F36" s="5">
        <v>324000.01</v>
      </c>
      <c r="G36" s="5">
        <v>113680</v>
      </c>
      <c r="H36" s="6">
        <f t="shared" si="2"/>
        <v>336158998.00000006</v>
      </c>
      <c r="I36" s="7">
        <f t="shared" si="3"/>
        <v>210320.00999999046</v>
      </c>
      <c r="J36" s="25"/>
    </row>
    <row r="37" spans="2:18" ht="35.25" customHeight="1">
      <c r="B37" s="22"/>
      <c r="C37" s="99" t="s">
        <v>20</v>
      </c>
      <c r="D37" s="99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5"/>
    </row>
    <row r="38" spans="2:18" ht="35.25" customHeight="1">
      <c r="B38" s="22"/>
      <c r="C38" s="99" t="s">
        <v>21</v>
      </c>
      <c r="D38" s="99"/>
      <c r="E38" s="5">
        <v>-163366977.06000006</v>
      </c>
      <c r="F38" s="5">
        <v>113679.89</v>
      </c>
      <c r="G38" s="5">
        <v>1450464.59</v>
      </c>
      <c r="H38" s="6">
        <f t="shared" si="2"/>
        <v>-164703761.76000008</v>
      </c>
      <c r="I38" s="7">
        <f t="shared" si="3"/>
        <v>-1336784.7000000179</v>
      </c>
      <c r="J38" s="25"/>
    </row>
    <row r="39" spans="2:18" ht="35.25" customHeight="1">
      <c r="B39" s="22"/>
      <c r="C39" s="99" t="s">
        <v>22</v>
      </c>
      <c r="D39" s="99"/>
      <c r="E39" s="5">
        <v>64761</v>
      </c>
      <c r="F39" s="5">
        <v>0</v>
      </c>
      <c r="G39" s="5">
        <v>0</v>
      </c>
      <c r="H39" s="6">
        <f>E39+F39-G39</f>
        <v>64761</v>
      </c>
      <c r="I39" s="7">
        <f t="shared" si="3"/>
        <v>0</v>
      </c>
      <c r="J39" s="25"/>
    </row>
    <row r="40" spans="2:18" ht="35.25" customHeight="1">
      <c r="B40" s="22"/>
      <c r="C40" s="99" t="s">
        <v>23</v>
      </c>
      <c r="D40" s="99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5"/>
    </row>
    <row r="41" spans="2:18" ht="35.25" customHeight="1">
      <c r="B41" s="22"/>
      <c r="C41" s="99" t="s">
        <v>24</v>
      </c>
      <c r="D41" s="99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5"/>
    </row>
    <row r="42" spans="2:18" ht="26.25" customHeight="1">
      <c r="B42" s="22"/>
      <c r="C42" s="29"/>
      <c r="D42" s="29"/>
      <c r="E42" s="27"/>
      <c r="F42" s="27"/>
      <c r="G42" s="27"/>
      <c r="H42" s="7"/>
      <c r="I42" s="7"/>
      <c r="J42" s="25"/>
    </row>
    <row r="43" spans="2:18">
      <c r="B43" s="30"/>
      <c r="C43" s="100"/>
      <c r="D43" s="100"/>
      <c r="E43" s="51"/>
      <c r="F43" s="51"/>
      <c r="G43" s="51"/>
      <c r="H43" s="51"/>
      <c r="I43" s="31"/>
      <c r="J43" s="32"/>
    </row>
    <row r="44" spans="2:18">
      <c r="B44" s="101"/>
      <c r="C44" s="102"/>
      <c r="D44" s="102"/>
      <c r="E44" s="102"/>
      <c r="F44" s="102"/>
      <c r="G44" s="102"/>
      <c r="H44" s="102"/>
      <c r="I44" s="102"/>
      <c r="J44" s="103"/>
    </row>
    <row r="45" spans="2:18">
      <c r="B45" s="8"/>
      <c r="C45" s="33"/>
      <c r="D45" s="34"/>
      <c r="F45" s="37"/>
      <c r="G45" s="37"/>
      <c r="H45" s="37"/>
      <c r="I45" s="8"/>
      <c r="J45" s="8"/>
    </row>
    <row r="46" spans="2:18">
      <c r="B46" s="8"/>
      <c r="C46" s="104" t="s">
        <v>28</v>
      </c>
      <c r="D46" s="104"/>
      <c r="E46" s="104"/>
      <c r="F46" s="104"/>
      <c r="G46" s="104"/>
      <c r="H46" s="104"/>
      <c r="I46" s="104"/>
      <c r="J46" s="35"/>
      <c r="K46" s="35"/>
      <c r="L46" s="8"/>
      <c r="M46" s="8"/>
      <c r="N46" s="8"/>
      <c r="O46" s="8"/>
      <c r="P46" s="8"/>
      <c r="Q46" s="8"/>
      <c r="R46" s="8"/>
    </row>
    <row r="47" spans="2:18">
      <c r="B47" s="8"/>
      <c r="C47" s="36"/>
      <c r="D47" s="36"/>
      <c r="E47" s="36"/>
      <c r="F47" s="36"/>
      <c r="G47" s="36"/>
      <c r="H47" s="36"/>
      <c r="I47" s="36"/>
      <c r="J47" s="35"/>
      <c r="K47" s="35"/>
      <c r="L47" s="8"/>
      <c r="M47" s="8"/>
      <c r="N47" s="8"/>
      <c r="O47" s="8"/>
      <c r="P47" s="8"/>
      <c r="Q47" s="8"/>
      <c r="R47" s="8"/>
    </row>
    <row r="48" spans="2:18">
      <c r="B48" s="8"/>
      <c r="C48" s="36"/>
      <c r="D48" s="36"/>
      <c r="E48" s="36"/>
      <c r="F48" s="36"/>
      <c r="G48" s="36"/>
      <c r="H48" s="36"/>
      <c r="I48" s="36"/>
      <c r="J48" s="35"/>
      <c r="K48" s="35"/>
      <c r="L48" s="8"/>
      <c r="M48" s="8"/>
      <c r="N48" s="8"/>
      <c r="O48" s="8"/>
      <c r="P48" s="8"/>
      <c r="Q48" s="8"/>
      <c r="R48" s="8"/>
    </row>
    <row r="49" spans="2:18">
      <c r="B49" s="8"/>
      <c r="C49" s="36"/>
      <c r="D49" s="36"/>
      <c r="E49" s="36"/>
      <c r="F49" s="36"/>
      <c r="G49" s="36"/>
      <c r="H49" s="36"/>
      <c r="I49" s="36"/>
      <c r="J49" s="35"/>
      <c r="K49" s="35"/>
      <c r="L49" s="8"/>
      <c r="M49" s="8"/>
      <c r="N49" s="8"/>
      <c r="O49" s="8"/>
      <c r="P49" s="8"/>
      <c r="Q49" s="8"/>
      <c r="R49" s="8"/>
    </row>
    <row r="50" spans="2:18">
      <c r="B50" s="8"/>
      <c r="C50" s="36"/>
      <c r="D50" s="36"/>
      <c r="E50" s="36"/>
      <c r="F50" s="36"/>
      <c r="G50" s="36"/>
      <c r="H50" s="36"/>
      <c r="I50" s="36"/>
      <c r="J50" s="35"/>
      <c r="K50" s="35"/>
      <c r="L50" s="8"/>
      <c r="M50" s="8"/>
      <c r="N50" s="8"/>
      <c r="O50" s="8"/>
      <c r="P50" s="8"/>
      <c r="Q50" s="8"/>
      <c r="R50" s="8"/>
    </row>
    <row r="51" spans="2:18">
      <c r="B51" s="8"/>
      <c r="C51" s="35"/>
      <c r="D51" s="37"/>
      <c r="E51" s="38"/>
      <c r="F51" s="38"/>
      <c r="G51" s="37"/>
      <c r="H51" s="39"/>
      <c r="I51" s="37"/>
      <c r="J51" s="38"/>
      <c r="K51" s="38"/>
      <c r="L51" s="8"/>
      <c r="M51" s="8"/>
      <c r="N51" s="8"/>
      <c r="O51" s="8"/>
      <c r="P51" s="8"/>
      <c r="Q51" s="8"/>
      <c r="R51" s="8"/>
    </row>
    <row r="52" spans="2:18">
      <c r="B52" s="8"/>
      <c r="C52" s="105"/>
      <c r="D52" s="105"/>
      <c r="E52" s="38"/>
      <c r="F52" s="108"/>
      <c r="G52" s="108"/>
      <c r="H52" s="108"/>
      <c r="I52" s="108"/>
      <c r="J52" s="38"/>
      <c r="K52" s="38"/>
      <c r="L52" s="8"/>
      <c r="M52" s="8"/>
      <c r="N52" s="8"/>
      <c r="O52" s="8"/>
      <c r="P52" s="8"/>
      <c r="Q52" s="8"/>
      <c r="R52" s="8"/>
    </row>
    <row r="53" spans="2:18">
      <c r="B53" s="8"/>
      <c r="C53" s="40"/>
      <c r="D53" s="40"/>
      <c r="E53" s="38"/>
      <c r="F53" s="53"/>
      <c r="G53" s="53"/>
      <c r="H53" s="53"/>
      <c r="I53" s="41"/>
      <c r="J53" s="38"/>
      <c r="K53" s="38"/>
      <c r="L53" s="8"/>
      <c r="M53" s="8"/>
      <c r="N53" s="8"/>
      <c r="O53" s="8"/>
      <c r="P53" s="8"/>
      <c r="Q53" s="8"/>
      <c r="R53" s="8"/>
    </row>
    <row r="54" spans="2:18">
      <c r="B54" s="8"/>
      <c r="C54" s="40"/>
      <c r="D54" s="40"/>
      <c r="E54" s="38"/>
      <c r="F54" s="53"/>
      <c r="G54" s="53"/>
      <c r="H54" s="53"/>
      <c r="I54" s="41"/>
      <c r="J54" s="38"/>
      <c r="K54" s="38"/>
      <c r="L54" s="8"/>
      <c r="M54" s="8"/>
      <c r="N54" s="8"/>
      <c r="O54" s="8"/>
      <c r="P54" s="8"/>
      <c r="Q54" s="8"/>
      <c r="R54" s="8"/>
    </row>
    <row r="55" spans="2:18">
      <c r="B55" s="8"/>
      <c r="C55" s="106"/>
      <c r="D55" s="106"/>
      <c r="E55" s="37"/>
      <c r="F55" s="106"/>
      <c r="G55" s="106"/>
      <c r="H55" s="106"/>
      <c r="I55" s="106"/>
      <c r="J55" s="42"/>
      <c r="K55" s="8"/>
      <c r="Q55" s="8"/>
      <c r="R55" s="8"/>
    </row>
    <row r="56" spans="2:18">
      <c r="B56" s="8"/>
      <c r="C56" s="98"/>
      <c r="D56" s="98"/>
      <c r="E56" s="43"/>
      <c r="F56" s="98"/>
      <c r="G56" s="98"/>
      <c r="H56" s="98"/>
      <c r="I56" s="98"/>
      <c r="J56" s="42"/>
      <c r="K56" s="8"/>
      <c r="Q56" s="8"/>
      <c r="R56" s="8"/>
    </row>
    <row r="57" spans="2:18">
      <c r="C57" s="8"/>
      <c r="D57" s="8"/>
      <c r="E57" s="53"/>
      <c r="F57" s="37"/>
      <c r="G57" s="37"/>
      <c r="H57" s="37"/>
    </row>
    <row r="58" spans="2:18" hidden="1">
      <c r="C58" s="8"/>
      <c r="D58" s="8"/>
      <c r="E58" s="53"/>
      <c r="F58" s="37"/>
      <c r="G58" s="37"/>
      <c r="H58" s="37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A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Balanza de COmprobación</vt:lpstr>
      <vt:lpstr>Diciembre 2023</vt:lpstr>
      <vt:lpstr>'Diciembre 2023'!Área_de_impresión</vt:lpstr>
      <vt:lpstr>'Balanza de COmprobación'!JR_PAGE_ANCHOR_0_1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amado gallardo cruz</cp:lastModifiedBy>
  <cp:lastPrinted>2024-02-13T16:42:58Z</cp:lastPrinted>
  <dcterms:created xsi:type="dcterms:W3CDTF">2014-09-29T18:59:31Z</dcterms:created>
  <dcterms:modified xsi:type="dcterms:W3CDTF">2024-02-13T16:52:18Z</dcterms:modified>
</cp:coreProperties>
</file>