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BY\IFR\PRESUPUESTOS 2023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<sst xmlns="http://schemas.openxmlformats.org/spreadsheetml/2006/main" count="35" uniqueCount="27">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</sst>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Lic. Leonardo Contreras Gómez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zoomScaleSheetLayoutView="100" workbookViewId="0"/>
  </sheetViews>
  <sheetFormatPr baseColWidth="10" defaultColWidth="0" defaultRowHeight="14.25" customHeight="1" zeroHeight="1" x14ac:dyDescent="0.2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ht="15" x14ac:dyDescent="0.25">
      <c r="B2" s="30" t="s">
        <v>1</v>
      </c>
      <c r="C2" s="30"/>
      <c r="D2" s="30"/>
      <c r="E2" s="30"/>
      <c r="F2" s="30"/>
      <c r="G2" s="30"/>
      <c r="H2" s="30"/>
      <c r="I2" s="30"/>
    </row>
    <row r="3" spans="2:9" x14ac:dyDescent="0.2">
      <c r="B3" s="31" t="s">
        <v>2</v>
      </c>
      <c r="C3" s="32"/>
      <c r="D3" s="32"/>
      <c r="E3" s="32"/>
      <c r="F3" s="32"/>
      <c r="G3" s="32"/>
      <c r="H3" s="32"/>
      <c r="I3" s="33"/>
    </row>
    <row r="4" spans="2:9" x14ac:dyDescent="0.2">
      <c r="B4" s="34" t="s">
        <v>23</v>
      </c>
      <c r="C4" s="35"/>
      <c r="D4" s="35"/>
      <c r="E4" s="35"/>
      <c r="F4" s="35"/>
      <c r="G4" s="35"/>
      <c r="H4" s="35"/>
      <c r="I4" s="36"/>
    </row>
    <row r="5" spans="2:9" x14ac:dyDescent="0.2">
      <c r="B5" s="34" t="s">
        <v>3</v>
      </c>
      <c r="C5" s="35"/>
      <c r="D5" s="35"/>
      <c r="E5" s="35"/>
      <c r="F5" s="35"/>
      <c r="G5" s="35"/>
      <c r="H5" s="35"/>
      <c r="I5" s="36"/>
    </row>
    <row r="6" spans="2:9" x14ac:dyDescent="0.2">
      <c r="B6" s="26" t="s">
        <v>26</v>
      </c>
      <c r="C6" s="27"/>
      <c r="D6" s="27"/>
      <c r="E6" s="27"/>
      <c r="F6" s="27"/>
      <c r="G6" s="27"/>
      <c r="H6" s="27"/>
      <c r="I6" s="28"/>
    </row>
    <row r="7" spans="2:9" x14ac:dyDescent="0.2">
      <c r="B7" s="42" t="s">
        <v>24</v>
      </c>
      <c r="C7" s="43"/>
      <c r="D7" s="43"/>
      <c r="E7" s="43"/>
      <c r="F7" s="43"/>
      <c r="G7" s="43"/>
      <c r="H7" s="43"/>
      <c r="I7" s="44"/>
    </row>
    <row r="8" spans="2:9" x14ac:dyDescent="0.2">
      <c r="B8" s="45" t="s">
        <v>4</v>
      </c>
      <c r="C8" s="45"/>
      <c r="D8" s="45" t="s">
        <v>5</v>
      </c>
      <c r="E8" s="45"/>
      <c r="F8" s="45"/>
      <c r="G8" s="45"/>
      <c r="H8" s="45"/>
      <c r="I8" s="45" t="s">
        <v>6</v>
      </c>
    </row>
    <row r="9" spans="2:9" ht="22.5" x14ac:dyDescent="0.2">
      <c r="B9" s="45"/>
      <c r="C9" s="45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45"/>
    </row>
    <row r="10" spans="2:9" x14ac:dyDescent="0.2">
      <c r="B10" s="46"/>
      <c r="C10" s="47"/>
      <c r="D10" s="2"/>
      <c r="E10" s="2"/>
      <c r="F10" s="2"/>
      <c r="G10" s="2"/>
      <c r="H10" s="2"/>
      <c r="I10" s="2"/>
    </row>
    <row r="11" spans="2:9" x14ac:dyDescent="0.2">
      <c r="B11" s="40" t="s">
        <v>12</v>
      </c>
      <c r="C11" s="41"/>
      <c r="D11" s="21">
        <f>SUM(D13:D20)</f>
        <v>3118386257</v>
      </c>
      <c r="E11" s="22">
        <f t="shared" ref="E11:H11" si="0">SUM(E13:E20)</f>
        <v>402380494.17000002</v>
      </c>
      <c r="F11" s="22">
        <f t="shared" si="0"/>
        <v>3520766751.1700001</v>
      </c>
      <c r="G11" s="22">
        <f t="shared" si="0"/>
        <v>3199626007.48</v>
      </c>
      <c r="H11" s="22">
        <f t="shared" si="0"/>
        <v>3197550966.8800001</v>
      </c>
      <c r="I11" s="22">
        <f>F11-G11</f>
        <v>321140743.69000006</v>
      </c>
    </row>
    <row r="12" spans="2:9" x14ac:dyDescent="0.2">
      <c r="B12" s="40"/>
      <c r="C12" s="41"/>
      <c r="D12" s="14"/>
      <c r="E12" s="14"/>
      <c r="F12" s="14"/>
      <c r="G12" s="14"/>
      <c r="H12" s="14"/>
      <c r="I12" s="14"/>
    </row>
    <row r="13" spans="2:9" ht="22.5" x14ac:dyDescent="0.2">
      <c r="B13" s="3"/>
      <c r="C13" s="4" t="s">
        <v>2</v>
      </c>
      <c r="D13" s="14">
        <v>3118386257</v>
      </c>
      <c r="E13" s="14">
        <v>402380494.17000002</v>
      </c>
      <c r="F13" s="14">
        <f t="shared" ref="F13:F22" si="1">D13+E13</f>
        <v>3520766751.1700001</v>
      </c>
      <c r="G13" s="14">
        <v>3199626007.48</v>
      </c>
      <c r="H13" s="14">
        <v>3197550966.8800001</v>
      </c>
      <c r="I13" s="14">
        <f t="shared" ref="I13:I33" si="2">F13-G13</f>
        <v>321140743.69000006</v>
      </c>
    </row>
    <row r="14" spans="2:9" x14ac:dyDescent="0.2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 x14ac:dyDescent="0.2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 x14ac:dyDescent="0.2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 x14ac:dyDescent="0.2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 x14ac:dyDescent="0.2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 x14ac:dyDescent="0.2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 x14ac:dyDescent="0.2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 x14ac:dyDescent="0.2">
      <c r="B21" s="48"/>
      <c r="C21" s="49"/>
      <c r="D21" s="13"/>
      <c r="E21" s="13"/>
      <c r="F21" s="14"/>
      <c r="G21" s="17"/>
      <c r="H21" s="17"/>
      <c r="I21" s="14"/>
    </row>
    <row r="22" spans="2:9" x14ac:dyDescent="0.2">
      <c r="B22" s="40" t="s">
        <v>20</v>
      </c>
      <c r="C22" s="41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 x14ac:dyDescent="0.2">
      <c r="B23" s="40"/>
      <c r="C23" s="41"/>
      <c r="D23" s="13"/>
      <c r="E23" s="13"/>
      <c r="F23" s="13"/>
      <c r="G23" s="13"/>
      <c r="H23" s="13"/>
      <c r="I23" s="13"/>
    </row>
    <row r="24" spans="2:9" x14ac:dyDescent="0.2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 x14ac:dyDescent="0.2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 x14ac:dyDescent="0.2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 x14ac:dyDescent="0.2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 x14ac:dyDescent="0.2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 x14ac:dyDescent="0.2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 x14ac:dyDescent="0.2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 x14ac:dyDescent="0.2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 x14ac:dyDescent="0.2">
      <c r="B32" s="48"/>
      <c r="C32" s="49"/>
      <c r="D32" s="18"/>
      <c r="E32" s="18"/>
      <c r="F32" s="18"/>
      <c r="G32" s="18"/>
      <c r="H32" s="18"/>
      <c r="I32" s="18"/>
    </row>
    <row r="33" spans="1:10" x14ac:dyDescent="0.2">
      <c r="B33" s="40" t="s">
        <v>22</v>
      </c>
      <c r="C33" s="41"/>
      <c r="D33" s="21">
        <f>D11+D22</f>
        <v>3118386257</v>
      </c>
      <c r="E33" s="21">
        <f>E11+E22</f>
        <v>402380494.17000002</v>
      </c>
      <c r="F33" s="21">
        <f>D33+E33</f>
        <v>3520766751.1700001</v>
      </c>
      <c r="G33" s="21">
        <f>G11+G22</f>
        <v>3199626007.48</v>
      </c>
      <c r="H33" s="21">
        <f>H11+H22</f>
        <v>3197550966.8800001</v>
      </c>
      <c r="I33" s="21">
        <f t="shared" si="2"/>
        <v>321140743.69000006</v>
      </c>
    </row>
    <row r="34" spans="1:10" x14ac:dyDescent="0.2">
      <c r="B34" s="37"/>
      <c r="C34" s="38"/>
      <c r="D34" s="19"/>
      <c r="E34" s="19"/>
      <c r="F34" s="19"/>
      <c r="G34" s="19"/>
      <c r="H34" s="19"/>
      <c r="I34" s="19"/>
    </row>
    <row r="35" spans="1:10" s="23" customFormat="1" ht="9.9499999999999993" customHeight="1" x14ac:dyDescent="0.25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 x14ac:dyDescent="0.2">
      <c r="B36" s="39" t="s">
        <v>25</v>
      </c>
      <c r="C36" s="39"/>
      <c r="D36" s="39"/>
      <c r="E36" s="39"/>
      <c r="F36" s="39"/>
      <c r="G36" s="39"/>
      <c r="H36" s="39"/>
      <c r="I36" s="39"/>
    </row>
    <row r="37" spans="1:10" s="23" customFormat="1" ht="15" customHeight="1" x14ac:dyDescent="0.2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 x14ac:dyDescent="0.25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 x14ac:dyDescent="0.25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 x14ac:dyDescent="0.25">
      <c r="A45" s="8"/>
      <c r="B45" s="9"/>
      <c r="C45" s="6"/>
      <c r="D45" s="50"/>
      <c r="E45" s="50"/>
      <c r="F45" s="50"/>
      <c r="G45" s="50"/>
      <c r="H45" s="50"/>
      <c r="I45" s="50"/>
      <c r="J45" s="8"/>
    </row>
    <row r="46" spans="1:10" s="11" customFormat="1" ht="10.5" customHeight="1" x14ac:dyDescent="0.25">
      <c r="B46" s="12"/>
      <c r="C46" s="7"/>
      <c r="D46" s="51"/>
      <c r="E46" s="51"/>
      <c r="F46" s="51"/>
      <c r="G46" s="51"/>
      <c r="H46" s="51"/>
      <c r="I46" s="51"/>
    </row>
    <row r="47" spans="1:10" s="11" customFormat="1" ht="22.5" customHeight="1" x14ac:dyDescent="0.25">
      <c r="B47" s="12"/>
      <c r="C47" s="20"/>
      <c r="D47" s="52"/>
      <c r="E47" s="52"/>
      <c r="F47" s="52"/>
      <c r="G47" s="53"/>
      <c r="H47" s="53"/>
      <c r="I47" s="53"/>
    </row>
    <row r="48" spans="1:10" s="8" customFormat="1" x14ac:dyDescent="0.25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mergeCells count="26">
    <mergeCell ref="D45:F45"/>
    <mergeCell ref="G45:I45"/>
    <mergeCell ref="D46:F46"/>
    <mergeCell ref="G46:I46"/>
    <mergeCell ref="D47:F47"/>
    <mergeCell ref="G47:I47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1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2023-03-22T01:47:44Z</cp:lastPrinted>
  <dcterms:created xsi:type="dcterms:W3CDTF">2017-04-25T16:52:05Z</dcterms:created>
  <dcterms:modified xsi:type="dcterms:W3CDTF">2024-02-13T23:50:42Z</dcterms:modified>
</cp:coreProperties>
</file>