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<sst xmlns="http://schemas.openxmlformats.org/spreadsheetml/2006/main" count="83" uniqueCount="51">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</sst>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>
      <selection activeCell="J11" sqref="J11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2443416113.52</v>
      </c>
      <c r="F11" s="33">
        <f>F12+F22+F31+F42</f>
        <v>2023545216.0500002</v>
      </c>
      <c r="G11" s="33">
        <f>E11+F11</f>
        <v>4466961329.5699997</v>
      </c>
      <c r="H11" s="33">
        <f>H12+H22+H31+H42</f>
        <v>4410456143.710001</v>
      </c>
      <c r="I11" s="33">
        <f>I12+I22+I31+I42</f>
        <v>4398993435.3899994</v>
      </c>
      <c r="J11" s="33">
        <f>G11-H11</f>
        <v>56505185.859998703</v>
      </c>
    </row>
    <row r="12" spans="2:10" ht="14.25" x14ac:dyDescent="0.2">
      <c r="B12" s="12"/>
      <c r="C12" s="13" t="s">
        <v>13</v>
      </c>
      <c r="D12" s="14"/>
      <c r="E12" s="34">
        <f>SUM(E13:E20)</f>
        <v>1603633796.52</v>
      </c>
      <c r="F12" s="34">
        <f>SUM(F13:F20)</f>
        <v>1694240568.6300001</v>
      </c>
      <c r="G12" s="33">
        <f t="shared" ref="G12:G75" si="0">E12+F12</f>
        <v>3297874365.1500001</v>
      </c>
      <c r="H12" s="35">
        <f>SUM(H13:H20)</f>
        <v>3277740965.0400004</v>
      </c>
      <c r="I12" s="35">
        <f>SUM(I13:I20)</f>
        <v>3266278256.7199998</v>
      </c>
      <c r="J12" s="33">
        <f t="shared" ref="J12:J75" si="1">G12-H12</f>
        <v>20133400.109999657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3698041</v>
      </c>
      <c r="F15" s="36">
        <v>0</v>
      </c>
      <c r="G15" s="36">
        <f t="shared" si="0"/>
        <v>3698041</v>
      </c>
      <c r="H15" s="36">
        <v>3487375.82</v>
      </c>
      <c r="I15" s="36">
        <v>3487375.82</v>
      </c>
      <c r="J15" s="36">
        <f t="shared" si="1"/>
        <v>210665.18000000017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1599935755.52</v>
      </c>
      <c r="F20" s="36">
        <v>1694240568.6300001</v>
      </c>
      <c r="G20" s="36">
        <f t="shared" si="0"/>
        <v>3294176324.1500001</v>
      </c>
      <c r="H20" s="36">
        <v>3274253589.2200003</v>
      </c>
      <c r="I20" s="36">
        <v>3262790880.8999996</v>
      </c>
      <c r="J20" s="36">
        <f t="shared" si="1"/>
        <v>19922734.929999828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329304647.42000002</v>
      </c>
      <c r="G42" s="33">
        <f t="shared" si="0"/>
        <v>1169086964.4200001</v>
      </c>
      <c r="H42" s="34">
        <f>SUM(H43:H46)</f>
        <v>1132715178.6700001</v>
      </c>
      <c r="I42" s="34">
        <f>SUM(I43:I46)</f>
        <v>1132715178.6700001</v>
      </c>
      <c r="J42" s="33">
        <f t="shared" si="1"/>
        <v>36371785.75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>
        <v>329304647.42000002</v>
      </c>
      <c r="G43" s="36">
        <f t="shared" si="0"/>
        <v>1169086964.4200001</v>
      </c>
      <c r="H43" s="36">
        <v>1132715178.6700001</v>
      </c>
      <c r="I43" s="36">
        <v>1132715178.6700001</v>
      </c>
      <c r="J43" s="36">
        <f t="shared" si="1"/>
        <v>36371785.75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2443416113.52</v>
      </c>
      <c r="F85" s="34">
        <f>F11+F48</f>
        <v>2023545216.0500002</v>
      </c>
      <c r="G85" s="33">
        <f t="shared" si="2"/>
        <v>4466961329.5699997</v>
      </c>
      <c r="H85" s="33">
        <f>H11+H48</f>
        <v>4410456143.710001</v>
      </c>
      <c r="I85" s="33">
        <f>I11+I48</f>
        <v>4398993435.3899994</v>
      </c>
      <c r="J85" s="33">
        <f t="shared" ref="J85" si="5">G85-H85</f>
        <v>56505185.859998703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2023-02-03T23:46:31Z</dcterms:modified>
</cp:coreProperties>
</file>