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Junio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Egre'!$C$3:$J$37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<sst xmlns="http://schemas.openxmlformats.org/spreadsheetml/2006/main" count="22" uniqueCount="22">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</sst>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/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2" t="s">
        <v>0</v>
      </c>
      <c r="D3" s="23"/>
      <c r="E3" s="23"/>
      <c r="F3" s="23"/>
      <c r="G3" s="23"/>
      <c r="H3" s="23"/>
      <c r="I3" s="23"/>
      <c r="J3" s="24"/>
    </row>
    <row r="4" spans="3:10">
      <c r="C4" s="25" t="s">
        <v>1</v>
      </c>
      <c r="D4" s="26"/>
      <c r="E4" s="26"/>
      <c r="F4" s="26"/>
      <c r="G4" s="26"/>
      <c r="H4" s="26"/>
      <c r="I4" s="26"/>
      <c r="J4" s="27"/>
    </row>
    <row r="5" spans="3:10">
      <c r="C5" s="28" t="s">
        <v>2</v>
      </c>
      <c r="D5" s="29"/>
      <c r="E5" s="29"/>
      <c r="F5" s="29"/>
      <c r="G5" s="29"/>
      <c r="H5" s="29"/>
      <c r="I5" s="29"/>
      <c r="J5" s="30"/>
    </row>
    <row r="6" spans="3:10">
      <c r="C6" s="28" t="s">
        <v>21</v>
      </c>
      <c r="D6" s="29"/>
      <c r="E6" s="29"/>
      <c r="F6" s="29"/>
      <c r="G6" s="29"/>
      <c r="H6" s="29"/>
      <c r="I6" s="29"/>
      <c r="J6" s="30"/>
    </row>
    <row r="7" spans="3:10">
      <c r="C7" s="31" t="s">
        <v>19</v>
      </c>
      <c r="D7" s="32"/>
      <c r="E7" s="32"/>
      <c r="F7" s="32"/>
      <c r="G7" s="32"/>
      <c r="H7" s="32"/>
      <c r="I7" s="32"/>
      <c r="J7" s="33"/>
    </row>
    <row r="8" spans="3:10">
      <c r="C8" s="34"/>
      <c r="D8" s="34"/>
      <c r="E8" s="34"/>
      <c r="F8" s="34"/>
      <c r="G8" s="34"/>
      <c r="H8" s="34"/>
      <c r="I8" s="34"/>
      <c r="J8" s="34"/>
    </row>
    <row r="9" spans="3:10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0" t="s">
        <v>13</v>
      </c>
      <c r="D13" s="21"/>
      <c r="E13" s="13">
        <v>1523530003</v>
      </c>
      <c r="F13" s="13">
        <v>0</v>
      </c>
      <c r="G13" s="14">
        <f>E13+F13</f>
        <v>1523530003</v>
      </c>
      <c r="H13" s="13">
        <v>809033562.80000007</v>
      </c>
      <c r="I13" s="13">
        <v>792934446.95999992</v>
      </c>
      <c r="J13" s="15">
        <f>IF(AND(G13&gt;=0,H13&gt;=0),(G13-H13),"-")</f>
        <v>714496440.19999993</v>
      </c>
    </row>
    <row r="14" spans="3:10" ht="20.100000000000001" customHeight="1">
      <c r="C14" s="7"/>
      <c r="D14" s="8"/>
      <c r="E14" s="15"/>
      <c r="F14" s="15"/>
      <c r="G14" s="15"/>
      <c r="H14" s="15"/>
      <c r="I14" s="15"/>
      <c r="J14" s="15"/>
    </row>
    <row r="15" spans="3:10" ht="20.100000000000001" customHeight="1">
      <c r="C15" s="20" t="s">
        <v>14</v>
      </c>
      <c r="D15" s="21"/>
      <c r="E15" s="13">
        <v>74158686.650000006</v>
      </c>
      <c r="F15" s="13">
        <v>66862608.780000001</v>
      </c>
      <c r="G15" s="14">
        <f>E15+F15</f>
        <v>141021295.43000001</v>
      </c>
      <c r="H15" s="15">
        <v>38658649.359999999</v>
      </c>
      <c r="I15" s="15">
        <v>17913730.550000001</v>
      </c>
      <c r="J15" s="15">
        <f>IF(AND(G15&gt;=0,H15&gt;=0),(G15-H15),"-")</f>
        <v>102362646.07000001</v>
      </c>
    </row>
    <row r="16" spans="3:10" ht="20.100000000000001" customHeight="1">
      <c r="C16" s="7"/>
      <c r="D16" s="8"/>
      <c r="E16" s="15"/>
      <c r="F16" s="15"/>
      <c r="G16" s="15"/>
      <c r="H16" s="15"/>
      <c r="I16" s="15"/>
      <c r="J16" s="15"/>
    </row>
    <row r="17" spans="3:11" ht="20.100000000000001" customHeight="1">
      <c r="C17" s="20" t="s">
        <v>15</v>
      </c>
      <c r="D17" s="21"/>
      <c r="E17" s="13">
        <v>839782317</v>
      </c>
      <c r="F17" s="13">
        <v>235613090.47999999</v>
      </c>
      <c r="G17" s="14">
        <f>E17+F17</f>
        <v>1075395407.48</v>
      </c>
      <c r="H17" s="13">
        <v>435698155.63</v>
      </c>
      <c r="I17" s="13">
        <v>435698155.63</v>
      </c>
      <c r="J17" s="15">
        <f>IF(AND(G17&gt;=0,H17&gt;=0),(G17-H17),"-")</f>
        <v>639697251.85000002</v>
      </c>
    </row>
    <row r="18" spans="3:11" ht="20.100000000000001" customHeight="1">
      <c r="C18" s="11"/>
      <c r="D18" s="12"/>
      <c r="E18" s="13"/>
      <c r="F18" s="13"/>
      <c r="G18" s="15"/>
      <c r="H18" s="13"/>
      <c r="I18" s="13"/>
      <c r="J18" s="15"/>
    </row>
    <row r="19" spans="3:11" ht="20.100000000000001" customHeight="1">
      <c r="C19" s="20" t="s">
        <v>17</v>
      </c>
      <c r="D19" s="21"/>
      <c r="E19" s="13"/>
      <c r="F19" s="13"/>
      <c r="G19" s="15"/>
      <c r="H19" s="13"/>
      <c r="I19" s="13"/>
      <c r="J19" s="15"/>
    </row>
    <row r="20" spans="3:11" ht="20.100000000000001" customHeight="1">
      <c r="C20" s="11"/>
      <c r="D20" s="12"/>
      <c r="E20" s="13"/>
      <c r="F20" s="13"/>
      <c r="G20" s="15"/>
      <c r="H20" s="13"/>
      <c r="I20" s="13"/>
      <c r="J20" s="15"/>
    </row>
    <row r="21" spans="3:11" ht="20.100000000000001" customHeight="1">
      <c r="C21" s="20" t="s">
        <v>18</v>
      </c>
      <c r="D21" s="21"/>
      <c r="E21" s="13"/>
      <c r="F21" s="13"/>
      <c r="G21" s="15"/>
      <c r="H21" s="13"/>
      <c r="I21" s="13"/>
      <c r="J21" s="15"/>
    </row>
    <row r="22" spans="3:11" ht="20.100000000000001" customHeight="1">
      <c r="C22" s="9"/>
      <c r="D22" s="10"/>
      <c r="E22" s="16"/>
      <c r="F22" s="16"/>
      <c r="G22" s="16"/>
      <c r="H22" s="16"/>
      <c r="I22" s="16"/>
      <c r="J22" s="16"/>
    </row>
    <row r="23" spans="3:11">
      <c r="C23" s="9"/>
      <c r="D23" s="10" t="s">
        <v>16</v>
      </c>
      <c r="E23" s="17">
        <f t="shared" ref="E23:J23" si="0">SUM(E13+E15+E17+E19+E21)</f>
        <v>2437471006.6500001</v>
      </c>
      <c r="F23" s="17">
        <f t="shared" si="0"/>
        <v>302475699.25999999</v>
      </c>
      <c r="G23" s="17">
        <f t="shared" si="0"/>
        <v>2739946705.9099998</v>
      </c>
      <c r="H23" s="17">
        <f t="shared" si="0"/>
        <v>1283390367.79</v>
      </c>
      <c r="I23" s="17">
        <f t="shared" si="0"/>
        <v>1246546333.1399999</v>
      </c>
      <c r="J23" s="17">
        <f t="shared" si="0"/>
        <v>1456556338.1199999</v>
      </c>
      <c r="K23" s="1"/>
    </row>
    <row r="24" spans="3:11" s="18" customFormat="1" ht="12"/>
    <row r="25" spans="3:11" s="18" customFormat="1" ht="1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8" customFormat="1" ht="12"/>
    <row r="27" spans="3:11" s="18" customFormat="1" ht="12"/>
    <row r="28" spans="3:11" s="18" customFormat="1" ht="12"/>
    <row r="29" spans="3:11" s="18" customFormat="1" ht="12"/>
    <row r="30" spans="3:11" s="18" customFormat="1" ht="12"/>
    <row r="31" spans="3:11" s="18" customFormat="1" ht="12"/>
    <row r="32" spans="3:11" s="18" customFormat="1" ht="12"/>
    <row r="33" s="18" customFormat="1" ht="12"/>
    <row r="34" s="18" customFormat="1" ht="12"/>
    <row r="35" s="18" customFormat="1" ht="12"/>
    <row r="36" s="18" customFormat="1" ht="12"/>
    <row r="37" s="18" customFormat="1" ht="1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2021-03-01T22:54:03Z</cp:lastPrinted>
  <dcterms:created xsi:type="dcterms:W3CDTF">2015-03-04T04:00:32Z</dcterms:created>
  <dcterms:modified xsi:type="dcterms:W3CDTF">2022-07-12T21:52:39Z</dcterms:modified>
</cp:coreProperties>
</file>