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1_Inf T_V LGCG PubInfCONAC\4TO TRIMESTRE 2021\4 TRIMESTRE 2021\"/>
    </mc:Choice>
  </mc:AlternateContent>
  <bookViews>
    <workbookView xWindow="0" yWindow="0" windowWidth="21600" windowHeight="9330"/>
  </bookViews>
  <sheets>
    <sheet name="INMUEBLES" sheetId="3" r:id="rId1"/>
  </sheets>
  <calcPr calcId="162913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9" i="3" l="1"/>
</calcChain>
</file>

<file path=xl/sharedStrings.xml><?xml version="1.0" encoding="utf-8"?>
<sst xmlns="http://schemas.openxmlformats.org/spreadsheetml/2006/main" count="25" uniqueCount="25">
  <si>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</si>
  <si>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</si>
  <si>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</si>
  <si>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</si>
  <si>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</si>
  <si>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</si>
  <si>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</si>
  <si>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</si>
  <si>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</si>
  <si>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</si>
  <si>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</si>
  <si>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</si>
  <si>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</si>
  <si>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</si>
  <si>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</si>
  <si>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</si>
  <si>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</si>
  <si>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</si>
  <si>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</si>
  <si>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</si>
  <si>
    <t>EDIFICIO OFICINAS TLALNEPANTLA</t>
  </si>
  <si>
    <t xml:space="preserve"> al 31 de Diciembre de 2021</t>
  </si>
  <si>
    <t>CC 1231-5-1-1-21</t>
  </si>
  <si>
    <t>TERRENO TENANGO DEL VALLE</t>
  </si>
  <si>
    <t>Relación de Bienes Inmuebles que Componen el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</si>
</sst>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4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al"/>
    </font>
    <font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sz val="12"/>
      <color theme="1"/>
      <name val="HelveticaNeueLT Std"/>
      <family val="2"/>
    </font>
    <font>
      <b/>
      <sz val="8"/>
      <color theme="1"/>
      <name val="Lato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9" xfId="0" applyFont="1" applyFill="1" applyBorder="1"/>
    <xf numFmtId="49" fontId="5" fillId="0" borderId="7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/>
    <xf numFmtId="4" fontId="9" fillId="0" borderId="0" xfId="0" applyNumberFormat="1" applyFont="1"/>
    <xf numFmtId="49" fontId="9" fillId="0" borderId="6" xfId="0" applyNumberFormat="1" applyFont="1" applyFill="1" applyBorder="1"/>
    <xf numFmtId="0" fontId="9" fillId="0" borderId="10" xfId="0" applyFont="1" applyFill="1" applyBorder="1"/>
    <xf numFmtId="0" fontId="9" fillId="0" borderId="1" xfId="0" applyFont="1" applyFill="1" applyBorder="1"/>
    <xf numFmtId="49" fontId="9" fillId="0" borderId="7" xfId="0" applyNumberFormat="1" applyFont="1" applyFill="1" applyBorder="1"/>
    <xf numFmtId="0" fontId="9" fillId="0" borderId="0" xfId="0" applyFont="1" applyFill="1" applyBorder="1"/>
    <xf numFmtId="165" fontId="9" fillId="0" borderId="10" xfId="0" applyNumberFormat="1" applyFont="1" applyFill="1" applyBorder="1"/>
    <xf numFmtId="165" fontId="9" fillId="0" borderId="0" xfId="0" applyNumberFormat="1" applyFont="1" applyFill="1" applyBorder="1"/>
    <xf numFmtId="164" fontId="4" fillId="0" borderId="0" xfId="0" applyNumberFormat="1" applyFont="1" applyFill="1" applyBorder="1"/>
    <xf numFmtId="0" fontId="10" fillId="0" borderId="0" xfId="2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0" fillId="0" borderId="0" xfId="2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7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25</xdr:row>
      <xdr:rowOff>9525</xdr:rowOff>
    </xdr:from>
    <xdr:to>
      <xdr:col>4</xdr:col>
      <xdr:colOff>3619501</xdr:colOff>
      <xdr:row>31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48075" y="4562475"/>
          <a:ext cx="2905126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REVISÓ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____________________________________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M. en E.U. y R. Adrián Mondragón Esquivel </a:t>
          </a: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                   Subdirector de Administración </a:t>
          </a:r>
        </a:p>
      </xdr:txBody>
    </xdr:sp>
    <xdr:clientData/>
  </xdr:twoCellAnchor>
  <xdr:twoCellAnchor>
    <xdr:from>
      <xdr:col>4</xdr:col>
      <xdr:colOff>3867150</xdr:colOff>
      <xdr:row>25</xdr:row>
      <xdr:rowOff>0</xdr:rowOff>
    </xdr:from>
    <xdr:to>
      <xdr:col>8</xdr:col>
      <xdr:colOff>638176</xdr:colOff>
      <xdr:row>32</xdr:row>
      <xdr:rowOff>152400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800850" y="4552950"/>
          <a:ext cx="2905126" cy="142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AUTORIZÓ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____________________________________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M. en E.U. y R. Adrián Mondragón Esquivel</a:t>
          </a: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                    "En Suplencia Titular de Dirección de Administracióny Finanzas IFREM de acuerdocon el oficio número 222C01010-150/2022 de la Dirección General"</a:t>
          </a:r>
        </a:p>
      </xdr:txBody>
    </xdr:sp>
    <xdr:clientData/>
  </xdr:twoCellAnchor>
  <xdr:twoCellAnchor editAs="oneCell">
    <xdr:from>
      <xdr:col>0</xdr:col>
      <xdr:colOff>381000</xdr:colOff>
      <xdr:row>25</xdr:row>
      <xdr:rowOff>28575</xdr:rowOff>
    </xdr:from>
    <xdr:to>
      <xdr:col>4</xdr:col>
      <xdr:colOff>1454640</xdr:colOff>
      <xdr:row>32</xdr:row>
      <xdr:rowOff>99558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5286375"/>
          <a:ext cx="4188315" cy="13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2"/>
  <sheetViews>
    <sheetView showGridLines="0" tabSelected="1" topLeftCell="A25" zoomScaleNormal="100" workbookViewId="0">
      <selection activeCell="G21" sqref="G21"/>
    </sheetView>
  </sheetViews>
  <sheetFormatPr baseColWidth="10" defaultColWidth="11.42578125" defaultRowHeight="14.25"/>
  <cols>
    <col min="1" max="1" width="12.42578125" style="1" customWidth="1"/>
    <col min="2" max="2" width="11" style="1" customWidth="1"/>
    <col min="3" max="3" width="21.5703125" style="1" customWidth="1"/>
    <col min="4" max="4" width="1.7109375" style="1" customWidth="1"/>
    <col min="5" max="5" width="68" style="1" customWidth="1"/>
    <col min="6" max="6" width="1" style="1" customWidth="1"/>
    <col min="7" max="7" width="22.140625" style="1" customWidth="1"/>
    <col min="8" max="8" width="0.85546875" style="1" customWidth="1"/>
    <col min="9" max="9" width="16" style="1" customWidth="1"/>
    <col min="10" max="16384" width="11.42578125" style="1"/>
  </cols>
  <sheetData>
    <row r="3" spans="2:8" s="2" customFormat="1" ht="16.5" customHeight="1">
      <c r="B3" s="17"/>
      <c r="C3" s="36" t="s">
        <v>24</v>
      </c>
      <c r="D3" s="36"/>
      <c r="E3" s="36"/>
      <c r="F3" s="36"/>
      <c r="G3" s="36"/>
    </row>
    <row r="4" spans="2:8" s="2" customFormat="1" ht="16.5" customHeight="1">
      <c r="B4" s="17"/>
      <c r="C4" s="36" t="s">
        <v>21</v>
      </c>
      <c r="D4" s="36"/>
      <c r="E4" s="36"/>
      <c r="F4" s="36"/>
      <c r="G4" s="36"/>
    </row>
    <row r="5" spans="2:8" s="2" customFormat="1" ht="16.5" customHeight="1">
      <c r="B5" s="17"/>
      <c r="C5" s="36" t="s">
        <v>19</v>
      </c>
      <c r="D5" s="36"/>
      <c r="E5" s="36"/>
      <c r="F5" s="36"/>
      <c r="G5" s="36"/>
    </row>
    <row r="6" spans="2:8" s="2" customFormat="1" ht="15.75">
      <c r="B6" s="17"/>
      <c r="C6" s="17"/>
      <c r="D6" s="17"/>
      <c r="E6" s="17"/>
      <c r="F6" s="17"/>
      <c r="G6" s="17"/>
    </row>
    <row r="7" spans="2:8" s="2" customFormat="1" ht="15.75">
      <c r="B7" s="17"/>
      <c r="C7" s="37" t="s">
        <v>4</v>
      </c>
      <c r="D7" s="37"/>
      <c r="E7" s="37"/>
      <c r="F7" s="37"/>
      <c r="G7" s="37"/>
    </row>
    <row r="8" spans="2:8" s="2" customFormat="1" ht="15.75">
      <c r="B8" s="17"/>
      <c r="C8" s="17"/>
      <c r="D8" s="17"/>
      <c r="E8" s="17"/>
      <c r="F8" s="17"/>
      <c r="G8" s="17"/>
    </row>
    <row r="9" spans="2:8" s="2" customFormat="1" ht="15.75">
      <c r="B9" s="17"/>
      <c r="C9" s="17"/>
      <c r="D9" s="17"/>
      <c r="E9" s="17"/>
      <c r="F9" s="17"/>
      <c r="G9" s="17"/>
    </row>
    <row r="10" spans="2:8" s="12" customFormat="1" ht="21.75" customHeight="1">
      <c r="B10" s="18"/>
      <c r="C10" s="19" t="s">
        <v>0</v>
      </c>
      <c r="D10" s="18"/>
      <c r="E10" s="19" t="s">
        <v>2</v>
      </c>
      <c r="F10" s="18"/>
      <c r="G10" s="20" t="s">
        <v>1</v>
      </c>
      <c r="H10" s="6"/>
    </row>
    <row r="11" spans="2:8" ht="15">
      <c r="B11" s="21"/>
      <c r="C11" s="22" t="s">
        <v>10</v>
      </c>
      <c r="D11" s="21"/>
      <c r="E11" s="23" t="s">
        <v>5</v>
      </c>
      <c r="F11" s="24"/>
      <c r="G11" s="28">
        <f>1394681.67/1000</f>
        <v>1394.6816699999999</v>
      </c>
      <c r="H11" s="10"/>
    </row>
    <row r="12" spans="2:8" ht="15">
      <c r="B12" s="25"/>
      <c r="C12" s="22" t="s">
        <v>11</v>
      </c>
      <c r="D12" s="25"/>
      <c r="E12" s="26" t="s">
        <v>6</v>
      </c>
      <c r="F12" s="27"/>
      <c r="G12" s="29">
        <f>2515144.53/1000</f>
        <v>2515.1445299999996</v>
      </c>
      <c r="H12" s="7"/>
    </row>
    <row r="13" spans="2:8" ht="15">
      <c r="B13" s="25"/>
      <c r="C13" s="22" t="s">
        <v>12</v>
      </c>
      <c r="D13" s="25"/>
      <c r="E13" s="26" t="s">
        <v>7</v>
      </c>
      <c r="F13" s="27"/>
      <c r="G13" s="29">
        <f>4292502.94/1000</f>
        <v>4292.5029400000003</v>
      </c>
      <c r="H13" s="7"/>
    </row>
    <row r="14" spans="2:8" ht="15">
      <c r="B14" s="25"/>
      <c r="C14" s="22" t="s">
        <v>13</v>
      </c>
      <c r="D14" s="25"/>
      <c r="E14" s="26" t="s">
        <v>8</v>
      </c>
      <c r="F14" s="27"/>
      <c r="G14" s="29">
        <f>3226602.61/1000</f>
        <v>3226.6026099999999</v>
      </c>
      <c r="H14" s="7"/>
    </row>
    <row r="15" spans="2:8" ht="15">
      <c r="B15" s="25"/>
      <c r="C15" s="22" t="s">
        <v>14</v>
      </c>
      <c r="D15" s="25"/>
      <c r="E15" s="26" t="s">
        <v>9</v>
      </c>
      <c r="F15" s="27"/>
      <c r="G15" s="29">
        <f>42753561.9/1000</f>
        <v>42753.561900000001</v>
      </c>
      <c r="H15" s="7"/>
    </row>
    <row r="16" spans="2:8" ht="15">
      <c r="B16" s="25"/>
      <c r="C16" s="22" t="s">
        <v>15</v>
      </c>
      <c r="D16" s="25"/>
      <c r="E16" s="26" t="s">
        <v>20</v>
      </c>
      <c r="F16" s="27"/>
      <c r="G16" s="29">
        <f>1011290.06/1000</f>
        <v>1011.29006</v>
      </c>
      <c r="H16" s="7"/>
    </row>
    <row r="17" spans="2:8" ht="15">
      <c r="B17" s="25"/>
      <c r="C17" s="22" t="s">
        <v>17</v>
      </c>
      <c r="D17" s="25"/>
      <c r="E17" s="26" t="s">
        <v>16</v>
      </c>
      <c r="F17" s="27"/>
      <c r="G17" s="29">
        <f>31131951.48/1000</f>
        <v>31131.95148</v>
      </c>
      <c r="H17" s="7"/>
    </row>
    <row r="18" spans="2:8" ht="15">
      <c r="B18" s="25"/>
      <c r="C18" s="26" t="s">
        <v>22</v>
      </c>
      <c r="D18" s="25"/>
      <c r="E18" s="26" t="s">
        <v>23</v>
      </c>
      <c r="F18" s="27"/>
      <c r="G18" s="29">
        <v>421</v>
      </c>
      <c r="H18" s="7"/>
    </row>
    <row r="19" spans="2:8" ht="18.75">
      <c r="B19" s="3"/>
      <c r="C19" s="7"/>
      <c r="D19" s="3"/>
      <c r="E19" s="15" t="s">
        <v>3</v>
      </c>
      <c r="F19" s="13"/>
      <c r="G19" s="30">
        <f>SUM(G11:G18)</f>
        <v>86746.735190000007</v>
      </c>
      <c r="H19" s="7"/>
    </row>
    <row r="20" spans="2:8">
      <c r="B20" s="8"/>
      <c r="C20" s="9"/>
      <c r="D20" s="8"/>
      <c r="E20" s="14"/>
      <c r="F20" s="11"/>
      <c r="G20" s="11"/>
      <c r="H20" s="9"/>
    </row>
    <row r="21" spans="2:8">
      <c r="G21" s="4"/>
    </row>
    <row r="23" spans="2:8">
      <c r="C23" s="16" t="s">
        <v>18</v>
      </c>
    </row>
    <row r="24" spans="2:8" ht="41.25" customHeight="1"/>
    <row r="25" spans="2:8">
      <c r="G25" s="5"/>
    </row>
    <row r="26" spans="2:8">
      <c r="C26" s="34"/>
      <c r="D26" s="34"/>
      <c r="G26" s="5"/>
    </row>
    <row r="27" spans="2:8">
      <c r="C27" s="34"/>
      <c r="D27" s="34"/>
      <c r="G27" s="5"/>
    </row>
    <row r="28" spans="2:8">
      <c r="C28" s="31"/>
      <c r="D28" s="31"/>
      <c r="G28" s="5"/>
    </row>
    <row r="29" spans="2:8">
      <c r="C29" s="34"/>
      <c r="D29" s="34"/>
      <c r="G29" s="5"/>
    </row>
    <row r="30" spans="2:8">
      <c r="C30" s="35"/>
      <c r="D30" s="35"/>
    </row>
    <row r="31" spans="2:8" ht="15" customHeight="1">
      <c r="B31" s="33"/>
      <c r="C31" s="33"/>
      <c r="D31" s="33"/>
      <c r="E31" s="33"/>
    </row>
    <row r="32" spans="2:8">
      <c r="C32" s="32"/>
      <c r="D32" s="32"/>
    </row>
  </sheetData>
  <mergeCells count="8">
    <mergeCell ref="C27:D27"/>
    <mergeCell ref="C29:D29"/>
    <mergeCell ref="C30:D30"/>
    <mergeCell ref="C3:G3"/>
    <mergeCell ref="C4:G4"/>
    <mergeCell ref="C5:G5"/>
    <mergeCell ref="C7:G7"/>
    <mergeCell ref="C26:D26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</cp:lastModifiedBy>
  <cp:lastPrinted>2022-02-02T19:50:53Z</cp:lastPrinted>
  <dcterms:created xsi:type="dcterms:W3CDTF">2014-11-13T16:58:49Z</dcterms:created>
  <dcterms:modified xsi:type="dcterms:W3CDTF">2022-02-02T19:53:09Z</dcterms:modified>
</cp:coreProperties>
</file>