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 12 Edos Fin dic 2021\2 LDF 12 2021\"/>
    </mc:Choice>
  </mc:AlternateContent>
  <bookViews>
    <workbookView xWindow="0" yWindow="0" windowWidth="19200" windowHeight="11190"/>
  </bookViews>
  <sheets>
    <sheet name="Acumulado" sheetId="1" r:id="rId1"/>
  </sheets>
  <definedNames>
    <definedName name="_xlnm.Print_Area" localSheetId="0">Acumulado!$B$1:$J$52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4" i="1"/>
  <c r="G8" i="1" l="1"/>
  <c r="D13" i="1" l="1"/>
  <c r="F13" i="1" l="1"/>
  <c r="F9" i="1"/>
  <c r="D9" i="1"/>
  <c r="D8" i="1" s="1"/>
  <c r="D19" i="1" l="1"/>
  <c r="H16" i="1"/>
  <c r="H22" i="1" l="1"/>
  <c r="H12" i="1" l="1"/>
  <c r="E13" i="1" l="1"/>
  <c r="H13" i="1" s="1"/>
  <c r="I12" i="1" s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H11" i="1"/>
  <c r="H10" i="1"/>
  <c r="F8" i="1"/>
  <c r="H8" i="1" s="1"/>
  <c r="E9" i="1"/>
  <c r="H9" i="1" l="1"/>
  <c r="H21" i="1"/>
  <c r="E8" i="1"/>
  <c r="G19" i="1" l="1"/>
  <c r="H19" i="1"/>
  <c r="E19" i="1"/>
  <c r="F19" i="1"/>
</calcChain>
</file>

<file path=xl/sharedStrings.xml><?xml version="1.0" encoding="utf-8"?>
<sst xmlns="http://schemas.openxmlformats.org/spreadsheetml/2006/main" count="46" uniqueCount="46">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</sst>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</cellStyleXfs>
  <cellXfs count="82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Protection="1">
      <protection locked="0"/>
    </xf>
    <xf numFmtId="164" fontId="0" fillId="4" borderId="10" xfId="0" applyNumberFormat="1" applyFont="1" applyFill="1" applyBorder="1" applyAlignment="1">
      <alignment horizontal="right" vertical="center" wrapText="1"/>
    </xf>
    <xf numFmtId="164" fontId="0" fillId="4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2" borderId="10" xfId="0" applyNumberFormat="1" applyFont="1" applyFill="1" applyBorder="1" applyAlignment="1">
      <alignment horizontal="right" vertical="top" wrapText="1"/>
    </xf>
  </cellXfs>
  <cellStyles count="9">
    <cellStyle name="=C:\WINNT\SYSTEM32\COMMAND.COM" xfId="5"/>
    <cellStyle name="Millares 2" xfId="2"/>
    <cellStyle name="Millares 6" xfId="7"/>
    <cellStyle name="Normal" xfId="0" builtinId="0"/>
    <cellStyle name="Normal 2" xfId="6"/>
    <cellStyle name="Normal 3" xfId="1"/>
    <cellStyle name="Normal 7" xfId="3"/>
    <cellStyle name="Normal 7 2" xfId="4"/>
    <cellStyle name="Normal 7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view="pageBreakPreview" zoomScale="120" zoomScaleNormal="120" zoomScaleSheetLayoutView="120" workbookViewId="0">
      <selection activeCell="J52" sqref="B1:J52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2:10" ht="14.25" x14ac:dyDescent="0.2">
      <c r="B2" s="57" t="s">
        <v>1</v>
      </c>
      <c r="C2" s="58"/>
      <c r="D2" s="58"/>
      <c r="E2" s="58"/>
      <c r="F2" s="58"/>
      <c r="G2" s="58"/>
      <c r="H2" s="58"/>
      <c r="I2" s="58"/>
      <c r="J2" s="59"/>
    </row>
    <row r="3" spans="2:10" ht="14.25" x14ac:dyDescent="0.2">
      <c r="B3" s="60" t="s">
        <v>43</v>
      </c>
      <c r="C3" s="61"/>
      <c r="D3" s="61"/>
      <c r="E3" s="61"/>
      <c r="F3" s="61"/>
      <c r="G3" s="61"/>
      <c r="H3" s="61"/>
      <c r="I3" s="61"/>
      <c r="J3" s="62"/>
    </row>
    <row r="4" spans="2:10" ht="14.25" x14ac:dyDescent="0.2">
      <c r="B4" s="60" t="s">
        <v>45</v>
      </c>
      <c r="C4" s="61"/>
      <c r="D4" s="61"/>
      <c r="E4" s="61"/>
      <c r="F4" s="61"/>
      <c r="G4" s="61"/>
      <c r="H4" s="61"/>
      <c r="I4" s="61"/>
      <c r="J4" s="62"/>
    </row>
    <row r="5" spans="2:10" ht="14.25" x14ac:dyDescent="0.2">
      <c r="B5" s="63"/>
      <c r="C5" s="64"/>
      <c r="D5" s="64"/>
      <c r="E5" s="64"/>
      <c r="F5" s="64"/>
      <c r="G5" s="64"/>
      <c r="H5" s="64"/>
      <c r="I5" s="64"/>
      <c r="J5" s="65"/>
    </row>
    <row r="6" spans="2:10" ht="63" x14ac:dyDescent="0.2">
      <c r="B6" s="66" t="s">
        <v>2</v>
      </c>
      <c r="C6" s="66"/>
      <c r="D6" s="2" t="s">
        <v>42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 x14ac:dyDescent="0.2">
      <c r="B7" s="67"/>
      <c r="C7" s="68"/>
      <c r="D7" s="33"/>
      <c r="E7" s="33"/>
      <c r="F7" s="33"/>
      <c r="G7" s="33"/>
      <c r="H7" s="33"/>
      <c r="I7" s="33"/>
      <c r="J7" s="3"/>
    </row>
    <row r="8" spans="2:10" ht="15" x14ac:dyDescent="0.2">
      <c r="B8" s="54" t="s">
        <v>9</v>
      </c>
      <c r="C8" s="55"/>
      <c r="D8" s="42">
        <f>+D9+D13</f>
        <v>6038304842.2200003</v>
      </c>
      <c r="E8" s="43">
        <f t="shared" ref="E8" si="0">E9+E13</f>
        <v>0</v>
      </c>
      <c r="F8" s="50">
        <f>F9+F13</f>
        <v>-230428007.91999999</v>
      </c>
      <c r="G8" s="42">
        <f>G9+G13</f>
        <v>-398958416.20999998</v>
      </c>
      <c r="H8" s="42">
        <f>D8+E8-F8+G8</f>
        <v>5869774433.9300003</v>
      </c>
      <c r="I8" s="52"/>
      <c r="J8" s="4"/>
    </row>
    <row r="9" spans="2:10" ht="15" x14ac:dyDescent="0.2">
      <c r="B9" s="5"/>
      <c r="C9" s="6" t="s">
        <v>10</v>
      </c>
      <c r="D9" s="35">
        <f>+D10+D11+D12</f>
        <v>0</v>
      </c>
      <c r="E9" s="35">
        <f t="shared" ref="E9" si="1">E10+E11+E12</f>
        <v>0</v>
      </c>
      <c r="F9" s="35">
        <f>+F10+F11+F12</f>
        <v>0</v>
      </c>
      <c r="G9" s="35">
        <v>0</v>
      </c>
      <c r="H9" s="35">
        <f>D9+E9-F9+G9</f>
        <v>0</v>
      </c>
      <c r="I9" s="52"/>
      <c r="J9" s="4"/>
    </row>
    <row r="10" spans="2:10" ht="15" x14ac:dyDescent="0.2">
      <c r="B10" s="7"/>
      <c r="C10" s="8" t="s">
        <v>11</v>
      </c>
      <c r="D10" s="36">
        <v>0</v>
      </c>
      <c r="E10" s="36">
        <v>0</v>
      </c>
      <c r="F10" s="49">
        <v>0</v>
      </c>
      <c r="G10" s="35">
        <v>0</v>
      </c>
      <c r="H10" s="35">
        <f t="shared" ref="H10:H14" si="2">D10+E10-F10+G10</f>
        <v>0</v>
      </c>
      <c r="I10" s="52"/>
      <c r="J10" s="4"/>
    </row>
    <row r="11" spans="2:10" ht="15" x14ac:dyDescent="0.2">
      <c r="B11" s="9"/>
      <c r="C11" s="8" t="s">
        <v>12</v>
      </c>
      <c r="D11" s="36">
        <v>0</v>
      </c>
      <c r="E11" s="36">
        <v>0</v>
      </c>
      <c r="F11" s="37">
        <v>0</v>
      </c>
      <c r="G11" s="35">
        <v>0</v>
      </c>
      <c r="H11" s="35">
        <f t="shared" si="2"/>
        <v>0</v>
      </c>
      <c r="I11" s="52"/>
      <c r="J11" s="4"/>
    </row>
    <row r="12" spans="2:10" ht="15" x14ac:dyDescent="0.2">
      <c r="B12" s="9"/>
      <c r="C12" s="8" t="s">
        <v>13</v>
      </c>
      <c r="D12" s="36">
        <v>0</v>
      </c>
      <c r="E12" s="36">
        <v>0</v>
      </c>
      <c r="F12" s="37">
        <v>0</v>
      </c>
      <c r="G12" s="35">
        <v>0</v>
      </c>
      <c r="H12" s="35">
        <f t="shared" ref="H12" si="3">D12+E12-F12+G12</f>
        <v>0</v>
      </c>
      <c r="I12" s="36">
        <f>H15-H13</f>
        <v>0</v>
      </c>
      <c r="J12" s="4"/>
    </row>
    <row r="13" spans="2:10" ht="15" x14ac:dyDescent="0.2">
      <c r="B13" s="5"/>
      <c r="C13" s="6" t="s">
        <v>14</v>
      </c>
      <c r="D13" s="42">
        <f>+D14+D15+D16</f>
        <v>6038304842.2200003</v>
      </c>
      <c r="E13" s="43">
        <f>E14+E15+E16</f>
        <v>0</v>
      </c>
      <c r="F13" s="42">
        <f>+F14+F15+F16</f>
        <v>-230428007.91999999</v>
      </c>
      <c r="G13" s="42">
        <v>-398958416.20999998</v>
      </c>
      <c r="H13" s="42">
        <f>D13+E13-F13+G13</f>
        <v>5869774433.9300003</v>
      </c>
      <c r="I13" s="36"/>
      <c r="J13" s="4"/>
    </row>
    <row r="14" spans="2:10" ht="15" x14ac:dyDescent="0.2">
      <c r="B14" s="7"/>
      <c r="C14" s="8" t="s">
        <v>15</v>
      </c>
      <c r="D14" s="36">
        <v>0</v>
      </c>
      <c r="E14" s="37">
        <v>0</v>
      </c>
      <c r="F14" s="37">
        <v>0</v>
      </c>
      <c r="G14" s="36">
        <v>0</v>
      </c>
      <c r="H14" s="35">
        <f t="shared" si="2"/>
        <v>0</v>
      </c>
      <c r="I14" s="36"/>
      <c r="J14" s="4"/>
    </row>
    <row r="15" spans="2:10" ht="15" x14ac:dyDescent="0.2">
      <c r="B15" s="9"/>
      <c r="C15" s="8" t="s">
        <v>16</v>
      </c>
      <c r="D15" s="34">
        <v>6038304842.2200003</v>
      </c>
      <c r="E15" s="37">
        <v>0</v>
      </c>
      <c r="F15" s="81">
        <v>-230428007.91999999</v>
      </c>
      <c r="G15" s="52">
        <v>-398958416.20999998</v>
      </c>
      <c r="H15" s="80">
        <v>5869774433.9300003</v>
      </c>
      <c r="I15" s="34">
        <v>0</v>
      </c>
      <c r="J15" s="53"/>
    </row>
    <row r="16" spans="2:10" ht="15" x14ac:dyDescent="0.25">
      <c r="B16" s="9"/>
      <c r="C16" s="8" t="s">
        <v>17</v>
      </c>
      <c r="D16" s="36">
        <v>0</v>
      </c>
      <c r="E16" s="37">
        <v>0</v>
      </c>
      <c r="F16" s="37">
        <v>0</v>
      </c>
      <c r="G16" s="37">
        <v>0</v>
      </c>
      <c r="H16" s="80">
        <f>D16+E16-F16+G16</f>
        <v>0</v>
      </c>
      <c r="I16" s="38"/>
      <c r="J16" s="4"/>
    </row>
    <row r="17" spans="2:10" ht="15" x14ac:dyDescent="0.2">
      <c r="B17" s="54" t="s">
        <v>18</v>
      </c>
      <c r="C17" s="55"/>
      <c r="D17" s="34">
        <v>10951847.01</v>
      </c>
      <c r="E17" s="39"/>
      <c r="F17" s="39"/>
      <c r="G17" s="39"/>
      <c r="H17" s="80">
        <v>21525255.649999999</v>
      </c>
      <c r="I17" s="40"/>
      <c r="J17" s="10"/>
    </row>
    <row r="18" spans="2:10" ht="15" x14ac:dyDescent="0.2">
      <c r="B18" s="9"/>
      <c r="C18" s="11"/>
      <c r="D18" s="35"/>
      <c r="E18" s="35"/>
      <c r="F18" s="35"/>
      <c r="G18" s="35"/>
      <c r="H18" s="35"/>
      <c r="I18" s="41"/>
      <c r="J18" s="12"/>
    </row>
    <row r="19" spans="2:10" ht="15" x14ac:dyDescent="0.2">
      <c r="B19" s="54" t="s">
        <v>19</v>
      </c>
      <c r="C19" s="55"/>
      <c r="D19" s="42">
        <f>D8+D17</f>
        <v>6049256689.2300005</v>
      </c>
      <c r="E19" s="43">
        <f t="shared" ref="E19:G19" si="4">E8+E17</f>
        <v>0</v>
      </c>
      <c r="F19" s="42">
        <f t="shared" si="4"/>
        <v>-230428007.91999999</v>
      </c>
      <c r="G19" s="43">
        <f t="shared" si="4"/>
        <v>-398958416.20999998</v>
      </c>
      <c r="H19" s="42">
        <f>H8+H17</f>
        <v>5891299689.5799999</v>
      </c>
      <c r="I19" s="36"/>
      <c r="J19" s="4"/>
    </row>
    <row r="20" spans="2:10" ht="15" x14ac:dyDescent="0.2">
      <c r="B20" s="54"/>
      <c r="C20" s="55"/>
      <c r="D20" s="35"/>
      <c r="E20" s="35"/>
      <c r="F20" s="35"/>
      <c r="G20" s="35"/>
      <c r="H20" s="35"/>
      <c r="I20" s="36"/>
      <c r="J20" s="4"/>
    </row>
    <row r="21" spans="2:10" ht="15" x14ac:dyDescent="0.2">
      <c r="B21" s="54" t="s">
        <v>20</v>
      </c>
      <c r="C21" s="55"/>
      <c r="D21" s="35">
        <f>D22+D23+D24</f>
        <v>0</v>
      </c>
      <c r="E21" s="35">
        <f>E22+E23+E24</f>
        <v>0</v>
      </c>
      <c r="F21" s="35">
        <f>F22+F23+F24</f>
        <v>0</v>
      </c>
      <c r="G21" s="35">
        <f t="shared" ref="G21" si="5">G22+G23+G24</f>
        <v>0</v>
      </c>
      <c r="H21" s="35">
        <f>D21+E21-F21+G21</f>
        <v>0</v>
      </c>
      <c r="I21" s="36"/>
      <c r="J21" s="4"/>
    </row>
    <row r="22" spans="2:10" ht="15" x14ac:dyDescent="0.2">
      <c r="B22" s="5"/>
      <c r="C22" s="13" t="s">
        <v>21</v>
      </c>
      <c r="D22" s="36">
        <v>0</v>
      </c>
      <c r="E22" s="36">
        <v>0</v>
      </c>
      <c r="F22" s="36">
        <v>0</v>
      </c>
      <c r="G22" s="36">
        <v>0</v>
      </c>
      <c r="H22" s="35">
        <f t="shared" ref="H22:H24" si="6">D22+E22-F22+G22</f>
        <v>0</v>
      </c>
      <c r="I22" s="36"/>
      <c r="J22" s="4"/>
    </row>
    <row r="23" spans="2:10" ht="15" x14ac:dyDescent="0.2">
      <c r="B23" s="5"/>
      <c r="C23" s="13" t="s">
        <v>22</v>
      </c>
      <c r="D23" s="36">
        <v>0</v>
      </c>
      <c r="E23" s="36">
        <v>0</v>
      </c>
      <c r="F23" s="36">
        <v>0</v>
      </c>
      <c r="G23" s="36">
        <v>0</v>
      </c>
      <c r="H23" s="35">
        <f t="shared" si="6"/>
        <v>0</v>
      </c>
      <c r="I23" s="36"/>
      <c r="J23" s="4"/>
    </row>
    <row r="24" spans="2:10" ht="15" x14ac:dyDescent="0.2">
      <c r="B24" s="5"/>
      <c r="C24" s="13" t="s">
        <v>23</v>
      </c>
      <c r="D24" s="36">
        <v>0</v>
      </c>
      <c r="E24" s="36">
        <v>0</v>
      </c>
      <c r="F24" s="36">
        <v>0</v>
      </c>
      <c r="G24" s="36">
        <v>0</v>
      </c>
      <c r="H24" s="35">
        <f t="shared" si="6"/>
        <v>0</v>
      </c>
      <c r="I24" s="36"/>
      <c r="J24" s="4"/>
    </row>
    <row r="25" spans="2:10" ht="15" x14ac:dyDescent="0.2">
      <c r="B25" s="71"/>
      <c r="C25" s="72"/>
      <c r="D25" s="44"/>
      <c r="E25" s="44"/>
      <c r="F25" s="44"/>
      <c r="G25" s="44"/>
      <c r="H25" s="44"/>
      <c r="I25" s="45"/>
      <c r="J25" s="14"/>
    </row>
    <row r="26" spans="2:10" ht="21" customHeight="1" x14ac:dyDescent="0.2">
      <c r="B26" s="54" t="s">
        <v>24</v>
      </c>
      <c r="C26" s="55"/>
      <c r="D26" s="35">
        <f>D27+D28+D29</f>
        <v>0</v>
      </c>
      <c r="E26" s="35">
        <f t="shared" ref="E26:G26" si="7">E27+E28+E29</f>
        <v>0</v>
      </c>
      <c r="F26" s="35">
        <f t="shared" si="7"/>
        <v>0</v>
      </c>
      <c r="G26" s="35">
        <f t="shared" si="7"/>
        <v>0</v>
      </c>
      <c r="H26" s="35">
        <f>D26+E26-F26+G26</f>
        <v>0</v>
      </c>
      <c r="I26" s="46"/>
      <c r="J26" s="15"/>
    </row>
    <row r="27" spans="2:10" ht="15" x14ac:dyDescent="0.2">
      <c r="B27" s="5"/>
      <c r="C27" s="13" t="s">
        <v>25</v>
      </c>
      <c r="D27" s="36">
        <v>0</v>
      </c>
      <c r="E27" s="36">
        <v>0</v>
      </c>
      <c r="F27" s="36">
        <v>0</v>
      </c>
      <c r="G27" s="36">
        <v>0</v>
      </c>
      <c r="H27" s="35">
        <f t="shared" ref="H27:H29" si="8">D27+E27-F27+G27</f>
        <v>0</v>
      </c>
      <c r="I27" s="46"/>
      <c r="J27" s="15"/>
    </row>
    <row r="28" spans="2:10" ht="15" x14ac:dyDescent="0.2">
      <c r="B28" s="5"/>
      <c r="C28" s="13" t="s">
        <v>26</v>
      </c>
      <c r="D28" s="36">
        <v>0</v>
      </c>
      <c r="E28" s="36">
        <v>0</v>
      </c>
      <c r="F28" s="36">
        <v>0</v>
      </c>
      <c r="G28" s="36">
        <v>0</v>
      </c>
      <c r="H28" s="35">
        <f t="shared" si="8"/>
        <v>0</v>
      </c>
      <c r="I28" s="46"/>
      <c r="J28" s="15"/>
    </row>
    <row r="29" spans="2:10" ht="15" x14ac:dyDescent="0.2">
      <c r="B29" s="5"/>
      <c r="C29" s="13" t="s">
        <v>27</v>
      </c>
      <c r="D29" s="36">
        <v>0</v>
      </c>
      <c r="E29" s="36">
        <v>0</v>
      </c>
      <c r="F29" s="36">
        <v>0</v>
      </c>
      <c r="G29" s="36">
        <v>0</v>
      </c>
      <c r="H29" s="35">
        <f t="shared" si="8"/>
        <v>0</v>
      </c>
      <c r="I29" s="46"/>
      <c r="J29" s="15"/>
    </row>
    <row r="30" spans="2:10" ht="15" x14ac:dyDescent="0.2">
      <c r="B30" s="73"/>
      <c r="C30" s="74"/>
      <c r="D30" s="47"/>
      <c r="E30" s="47"/>
      <c r="F30" s="47"/>
      <c r="G30" s="47"/>
      <c r="H30" s="47"/>
      <c r="I30" s="48"/>
      <c r="J30" s="16"/>
    </row>
    <row r="31" spans="2:10" ht="14.25" x14ac:dyDescent="0.2"/>
    <row r="32" spans="2:10" ht="36" customHeight="1" x14ac:dyDescent="0.2">
      <c r="B32" s="17">
        <v>1</v>
      </c>
      <c r="C32" s="75" t="s">
        <v>28</v>
      </c>
      <c r="D32" s="75"/>
      <c r="E32" s="75"/>
      <c r="F32" s="75"/>
      <c r="G32" s="75"/>
      <c r="H32" s="75"/>
      <c r="I32" s="75"/>
      <c r="J32" s="75"/>
    </row>
    <row r="33" spans="2:10" ht="14.25" x14ac:dyDescent="0.2">
      <c r="B33" s="17">
        <v>2</v>
      </c>
      <c r="C33" s="75" t="s">
        <v>29</v>
      </c>
      <c r="D33" s="75"/>
      <c r="E33" s="75"/>
      <c r="F33" s="75"/>
      <c r="G33" s="75"/>
      <c r="H33" s="75"/>
      <c r="I33" s="75"/>
      <c r="J33" s="75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 x14ac:dyDescent="0.2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76" t="s">
        <v>30</v>
      </c>
      <c r="C38" s="76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 x14ac:dyDescent="0.2">
      <c r="B39" s="77" t="s">
        <v>36</v>
      </c>
      <c r="C39" s="78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70"/>
      <c r="D47" s="70"/>
      <c r="E47" s="28"/>
      <c r="F47" s="28"/>
      <c r="G47" s="28"/>
      <c r="H47" s="31"/>
    </row>
    <row r="48" spans="2:10" ht="15" customHeight="1" x14ac:dyDescent="0.2">
      <c r="B48" s="26"/>
      <c r="C48" s="69"/>
      <c r="D48" s="69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79"/>
      <c r="F50" s="79"/>
      <c r="G50" s="28"/>
      <c r="H50" s="79"/>
      <c r="I50" s="79"/>
    </row>
    <row r="51" spans="2:10" ht="15" customHeight="1" x14ac:dyDescent="0.2">
      <c r="B51" s="26"/>
      <c r="C51" s="29"/>
      <c r="D51" s="30"/>
      <c r="E51" s="70"/>
      <c r="F51" s="70"/>
      <c r="G51" s="30"/>
      <c r="H51" s="70"/>
      <c r="I51" s="70"/>
      <c r="J51" s="70"/>
    </row>
    <row r="52" spans="2:10" ht="28.5" customHeight="1" x14ac:dyDescent="0.2">
      <c r="B52" s="26"/>
      <c r="C52" s="31"/>
      <c r="D52" s="30"/>
      <c r="E52" s="69"/>
      <c r="F52" s="69"/>
      <c r="G52" s="30"/>
      <c r="H52" s="69"/>
      <c r="I52" s="69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lastPrinted>2022-01-27T21:52:41Z</cp:lastPrinted>
  <dcterms:created xsi:type="dcterms:W3CDTF">2017-04-25T14:31:36Z</dcterms:created>
  <dcterms:modified xsi:type="dcterms:W3CDTF">2022-01-27T21:52:56Z</dcterms:modified>
</cp:coreProperties>
</file>