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edos financieros 2017-2020\2021\06 JUNIO\"/>
    </mc:Choice>
  </mc:AlternateContent>
  <bookViews>
    <workbookView xWindow="0" yWindow="0" windowWidth="11115" windowHeight="4575"/>
  </bookViews>
  <sheets>
    <sheet name="Hoja1" sheetId="2" r:id="rId1"/>
  </sheets>
  <definedNames>
    <definedName name="_xlnm.Print_Area" localSheetId="0">Hoja1!$A$1:$J$55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2" l="1"/>
  <c r="H35" i="2" l="1"/>
  <c r="H20" i="2" l="1"/>
  <c r="H22" i="2"/>
  <c r="H23" i="2"/>
  <c r="H24" i="2"/>
  <c r="H25" i="2"/>
  <c r="H26" i="2"/>
  <c r="F17" i="2" l="1"/>
  <c r="E17" i="2" l="1"/>
  <c r="H41" i="2" l="1"/>
  <c r="I41" i="2" s="1"/>
  <c r="H40" i="2"/>
  <c r="I40" i="2" s="1"/>
  <c r="H39" i="2"/>
  <c r="I39" i="2" s="1"/>
  <c r="H38" i="2"/>
  <c r="I38" i="2" s="1"/>
  <c r="H37" i="2"/>
  <c r="I37" i="2" s="1"/>
  <c r="H36" i="2"/>
  <c r="I36" i="2" s="1"/>
  <c r="I35" i="2"/>
  <c r="H34" i="2"/>
  <c r="I34" i="2" s="1"/>
  <c r="H33" i="2"/>
  <c r="G30" i="2"/>
  <c r="F30" i="2"/>
  <c r="F13" i="2" s="1"/>
  <c r="E30" i="2"/>
  <c r="E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<sst xmlns="http://schemas.openxmlformats.org/spreadsheetml/2006/main" count="33" uniqueCount="32">
  <si>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</si>
  <si>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</si>
  <si>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</si>
  <si>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</si>
  <si>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</si>
  <si>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</si>
  <si>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</si>
  <si>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</si>
  <si>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</si>
  <si>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</si>
  <si>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</si>
  <si>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</si>
  <si>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</si>
  <si>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</si>
  <si>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</si>
  <si>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</si>
  <si>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</si>
  <si>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</si>
  <si>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</si>
  <si>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</si>
  <si>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</si>
  <si>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</si>
  <si>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</si>
  <si>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</si>
  <si>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</si>
  <si>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</si>
  <si>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</si>
  <si>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</si>
  <si>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</si>
  <si>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</si>
  <si>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</si>
  <si>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Del 1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</si>
</sst>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</xf>
    <xf numFmtId="165" fontId="3" fillId="0" borderId="0" xfId="2" applyNumberFormat="1" applyFont="1" applyFill="1" applyBorder="1" applyAlignment="1" applyProtection="1">
      <alignment vertical="top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vertical="top"/>
    </xf>
    <xf numFmtId="166" fontId="8" fillId="0" borderId="0" xfId="2" applyNumberFormat="1" applyFont="1" applyFill="1" applyBorder="1" applyAlignment="1" applyProtection="1">
      <alignment vertical="top"/>
    </xf>
    <xf numFmtId="165" fontId="8" fillId="0" borderId="0" xfId="2" applyNumberFormat="1" applyFont="1" applyFill="1" applyBorder="1" applyAlignment="1" applyProtection="1">
      <alignment vertical="top"/>
    </xf>
    <xf numFmtId="165" fontId="8" fillId="0" borderId="2" xfId="0" applyNumberFormat="1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165" fontId="8" fillId="0" borderId="0" xfId="0" applyNumberFormat="1" applyFont="1" applyFill="1" applyBorder="1" applyAlignment="1" applyProtection="1">
      <alignment vertical="top"/>
    </xf>
    <xf numFmtId="0" fontId="9" fillId="0" borderId="1" xfId="0" applyFont="1" applyFill="1" applyBorder="1" applyAlignment="1" applyProtection="1">
      <alignment vertical="top"/>
    </xf>
    <xf numFmtId="165" fontId="9" fillId="0" borderId="2" xfId="0" applyNumberFormat="1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vertical="top"/>
      <protection locked="0"/>
    </xf>
    <xf numFmtId="165" fontId="5" fillId="0" borderId="0" xfId="0" applyNumberFormat="1" applyFont="1" applyFill="1" applyBorder="1" applyAlignment="1" applyProtection="1">
      <alignment vertical="top"/>
    </xf>
    <xf numFmtId="165" fontId="5" fillId="0" borderId="2" xfId="0" applyNumberFormat="1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horizontal="left" vertical="top"/>
    </xf>
    <xf numFmtId="165" fontId="3" fillId="0" borderId="0" xfId="2" applyNumberFormat="1" applyFont="1" applyFill="1" applyBorder="1" applyAlignment="1" applyProtection="1">
      <alignment vertical="top"/>
      <protection locked="0"/>
    </xf>
    <xf numFmtId="165" fontId="5" fillId="0" borderId="0" xfId="2" applyNumberFormat="1" applyFont="1" applyFill="1" applyBorder="1" applyAlignment="1" applyProtection="1">
      <alignment vertical="top"/>
      <protection locked="0"/>
    </xf>
    <xf numFmtId="165" fontId="5" fillId="0" borderId="0" xfId="2" applyNumberFormat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vertical="top"/>
      <protection locked="0"/>
    </xf>
    <xf numFmtId="165" fontId="8" fillId="0" borderId="0" xfId="2" applyNumberFormat="1" applyFont="1" applyFill="1" applyBorder="1" applyAlignment="1" applyProtection="1">
      <alignment vertical="top"/>
      <protection locked="0"/>
    </xf>
    <xf numFmtId="165" fontId="8" fillId="0" borderId="2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Protection="1">
      <protection locked="0"/>
    </xf>
    <xf numFmtId="43" fontId="3" fillId="0" borderId="0" xfId="2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  <xf numFmtId="0" fontId="5" fillId="0" borderId="5" xfId="0" applyFont="1" applyFill="1" applyBorder="1" applyAlignment="1" applyProtection="1">
      <alignment horizontal="center" vertical="top"/>
      <protection locked="0"/>
    </xf>
    <xf numFmtId="0" fontId="5" fillId="0" borderId="3" xfId="0" applyFont="1" applyFill="1" applyBorder="1" applyAlignment="1" applyProtection="1">
      <alignment horizontal="center" vertical="top"/>
      <protection locked="0"/>
    </xf>
    <xf numFmtId="0" fontId="5" fillId="0" borderId="6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center"/>
      <protection locked="0"/>
    </xf>
    <xf numFmtId="0" fontId="2" fillId="0" borderId="1" xfId="1" applyNumberFormat="1" applyFont="1" applyFill="1" applyBorder="1" applyAlignment="1" applyProtection="1">
      <alignment horizontal="center" vertical="top"/>
      <protection locked="0"/>
    </xf>
    <xf numFmtId="0" fontId="2" fillId="0" borderId="0" xfId="1" applyNumberFormat="1" applyFont="1" applyFill="1" applyBorder="1" applyAlignment="1" applyProtection="1">
      <alignment horizontal="center" vertical="top"/>
      <protection locked="0"/>
    </xf>
    <xf numFmtId="0" fontId="2" fillId="0" borderId="2" xfId="1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left" vertical="top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EFB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48</xdr:row>
      <xdr:rowOff>45898</xdr:rowOff>
    </xdr:from>
    <xdr:to>
      <xdr:col>3</xdr:col>
      <xdr:colOff>1362074</xdr:colOff>
      <xdr:row>52</xdr:row>
      <xdr:rowOff>133351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666750" y="14476273"/>
          <a:ext cx="2371724" cy="811353"/>
          <a:chOff x="324368" y="16393583"/>
          <a:chExt cx="2898254" cy="1438500"/>
        </a:xfrm>
      </xdr:grpSpPr>
      <xdr:sp macro="" textlink="">
        <xdr:nvSpPr>
          <xdr:cNvPr id="3" name="3 CuadroTexto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latin typeface="HelveticaNeueLT Std" panose="020B0604020202020204" pitchFamily="34" charset="0"/>
              </a:rPr>
              <a:t>M.A.P.</a:t>
            </a:r>
            <a:r>
              <a:rPr lang="es-MX" sz="1000" b="1" baseline="0">
                <a:latin typeface="HelveticaNeueLT Std" panose="020B0604020202020204" pitchFamily="34" charset="0"/>
              </a:rPr>
              <a:t> Antonio Hernández Tenorio</a:t>
            </a:r>
          </a:p>
          <a:p>
            <a:pPr algn="ctr"/>
            <a:r>
              <a:rPr lang="es-MX" sz="1000" baseline="0">
                <a:latin typeface="HelveticaNeueLT Std" panose="020B0604020202020204" pitchFamily="34" charset="0"/>
              </a:rPr>
              <a:t>Subdirector de Finanzas</a:t>
            </a:r>
            <a:endParaRPr lang="es-MX" sz="1000">
              <a:latin typeface="HelveticaNeueLT Std" panose="020B0604020202020204" pitchFamily="34" charset="0"/>
            </a:endParaRPr>
          </a:p>
        </xdr:txBody>
      </xdr:sp>
      <xdr:cxnSp macro="">
        <xdr:nvCxnSpPr>
          <xdr:cNvPr id="4" name="7 Conector recto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2362201</xdr:colOff>
      <xdr:row>46</xdr:row>
      <xdr:rowOff>95250</xdr:rowOff>
    </xdr:from>
    <xdr:to>
      <xdr:col>5</xdr:col>
      <xdr:colOff>1295400</xdr:colOff>
      <xdr:row>53</xdr:row>
      <xdr:rowOff>114302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pSpPr/>
      </xdr:nvGrpSpPr>
      <xdr:grpSpPr>
        <a:xfrm>
          <a:off x="4038601" y="14163675"/>
          <a:ext cx="2666999" cy="1285877"/>
          <a:chOff x="227681" y="16166676"/>
          <a:chExt cx="3472395" cy="1604561"/>
        </a:xfrm>
      </xdr:grpSpPr>
      <xdr:sp macro="" textlink="">
        <xdr:nvSpPr>
          <xdr:cNvPr id="7" name="3 CuadroTexto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 txBox="1"/>
        </xdr:nvSpPr>
        <xdr:spPr>
          <a:xfrm>
            <a:off x="227681" y="17006207"/>
            <a:ext cx="3472395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effectLst/>
                <a:latin typeface="HelveticaNeueLT Std" panose="020B0604020202020204" pitchFamily="34" charset="0"/>
              </a:rPr>
              <a:t>L.A.E</a:t>
            </a:r>
            <a:r>
              <a:rPr lang="es-MX" sz="1000" b="1" baseline="0">
                <a:effectLst/>
                <a:latin typeface="HelveticaNeueLT Std" panose="020B0604020202020204" pitchFamily="34" charset="0"/>
              </a:rPr>
              <a:t> Raúl Napoleón Lazcano Martínez</a:t>
            </a:r>
          </a:p>
          <a:p>
            <a:pPr algn="ctr"/>
            <a:r>
              <a:rPr lang="es-MX" sz="1000" baseline="0">
                <a:effectLst/>
                <a:latin typeface="HelveticaNeueLT Std" panose="020B0604020202020204" pitchFamily="34" charset="0"/>
              </a:rPr>
              <a:t>Director de Administración y Finanzas </a:t>
            </a:r>
            <a:endParaRPr lang="es-MX" sz="1000">
              <a:effectLst/>
              <a:latin typeface="HelveticaNeueLT Std" panose="020B0604020202020204" pitchFamily="34" charset="0"/>
            </a:endParaRPr>
          </a:p>
        </xdr:txBody>
      </xdr: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CxnSpPr/>
        </xdr:nvCxnSpPr>
        <xdr:spPr>
          <a:xfrm>
            <a:off x="438504" y="16927356"/>
            <a:ext cx="3112755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6</xdr:col>
      <xdr:colOff>371475</xdr:colOff>
      <xdr:row>48</xdr:row>
      <xdr:rowOff>152400</xdr:rowOff>
    </xdr:from>
    <xdr:to>
      <xdr:col>8</xdr:col>
      <xdr:colOff>904875</xdr:colOff>
      <xdr:row>53</xdr:row>
      <xdr:rowOff>83609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7086600" y="14582775"/>
          <a:ext cx="3276600" cy="836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zoomScaleNormal="100" zoomScaleSheetLayoutView="100" workbookViewId="0">
      <selection activeCell="G39" sqref="G39"/>
    </sheetView>
  </sheetViews>
  <sheetFormatPr baseColWidth="10" defaultColWidth="0" defaultRowHeight="14.25" zeroHeight="1" x14ac:dyDescent="0.2"/>
  <cols>
    <col min="1" max="1" width="0.85546875" style="13" customWidth="1"/>
    <col min="2" max="2" width="1.28515625" style="13" customWidth="1"/>
    <col min="3" max="3" width="23" style="13" customWidth="1"/>
    <col min="4" max="4" width="37" style="13" customWidth="1"/>
    <col min="5" max="5" width="19" style="13" customWidth="1"/>
    <col min="6" max="6" width="19.5703125" style="13" customWidth="1"/>
    <col min="7" max="7" width="21.5703125" style="13" customWidth="1"/>
    <col min="8" max="8" width="19.5703125" style="13" customWidth="1"/>
    <col min="9" max="9" width="17.7109375" style="13" customWidth="1"/>
    <col min="10" max="10" width="1.85546875" style="13" customWidth="1"/>
    <col min="11" max="11" width="1" style="13" customWidth="1"/>
    <col min="12" max="18" width="0" style="13" hidden="1" customWidth="1"/>
    <col min="19" max="16384" width="11.42578125" style="13" hidden="1"/>
  </cols>
  <sheetData>
    <row r="1" spans="2:14" ht="8.25" customHeight="1" x14ac:dyDescent="0.2">
      <c r="B1" s="10"/>
      <c r="C1" s="11"/>
      <c r="D1" s="74"/>
      <c r="E1" s="74"/>
      <c r="F1" s="74"/>
      <c r="G1" s="75"/>
      <c r="H1" s="75"/>
      <c r="I1" s="75"/>
      <c r="J1" s="12"/>
      <c r="K1" s="75"/>
      <c r="L1" s="75"/>
      <c r="M1" s="10"/>
      <c r="N1" s="10"/>
    </row>
    <row r="2" spans="2:14" ht="9" customHeight="1" x14ac:dyDescent="0.2"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2:14" x14ac:dyDescent="0.2">
      <c r="B3" s="10"/>
      <c r="C3" s="14"/>
      <c r="D3" s="76" t="s">
        <v>30</v>
      </c>
      <c r="E3" s="76"/>
      <c r="F3" s="76"/>
      <c r="G3" s="76"/>
      <c r="H3" s="76"/>
      <c r="I3" s="14"/>
      <c r="J3" s="14"/>
      <c r="K3" s="15"/>
      <c r="L3" s="15"/>
      <c r="M3" s="10"/>
      <c r="N3" s="10"/>
    </row>
    <row r="4" spans="2:14" x14ac:dyDescent="0.2">
      <c r="B4" s="10"/>
      <c r="C4" s="14"/>
      <c r="D4" s="77" t="s">
        <v>0</v>
      </c>
      <c r="E4" s="77"/>
      <c r="F4" s="77"/>
      <c r="G4" s="77"/>
      <c r="H4" s="77"/>
      <c r="I4" s="14"/>
      <c r="J4" s="14"/>
      <c r="K4" s="15"/>
      <c r="L4" s="15"/>
      <c r="M4" s="10"/>
      <c r="N4" s="10"/>
    </row>
    <row r="5" spans="2:14" x14ac:dyDescent="0.2">
      <c r="B5" s="10"/>
      <c r="C5" s="14"/>
      <c r="D5" s="77" t="s">
        <v>31</v>
      </c>
      <c r="E5" s="77"/>
      <c r="F5" s="77"/>
      <c r="G5" s="77"/>
      <c r="H5" s="77"/>
      <c r="I5" s="14"/>
      <c r="J5" s="14"/>
      <c r="K5" s="15"/>
      <c r="L5" s="15"/>
      <c r="M5" s="10"/>
      <c r="N5" s="10"/>
    </row>
    <row r="6" spans="2:14" x14ac:dyDescent="0.2">
      <c r="B6" s="10"/>
      <c r="C6" s="14"/>
      <c r="D6" s="77"/>
      <c r="E6" s="77"/>
      <c r="F6" s="77"/>
      <c r="G6" s="77"/>
      <c r="H6" s="77"/>
      <c r="I6" s="14"/>
      <c r="J6" s="14"/>
      <c r="K6" s="15"/>
      <c r="L6" s="15"/>
      <c r="M6" s="10"/>
      <c r="N6" s="10"/>
    </row>
    <row r="7" spans="2:14" ht="9.75" customHeight="1" x14ac:dyDescent="0.2">
      <c r="B7" s="67"/>
      <c r="C7" s="67"/>
      <c r="D7" s="67"/>
      <c r="E7" s="67"/>
      <c r="F7" s="67"/>
      <c r="G7" s="67"/>
      <c r="H7" s="67"/>
      <c r="I7" s="67"/>
      <c r="J7" s="67"/>
      <c r="K7" s="10"/>
      <c r="L7" s="10"/>
      <c r="M7" s="10"/>
      <c r="N7" s="10"/>
    </row>
    <row r="8" spans="2:14" ht="8.25" customHeight="1" x14ac:dyDescent="0.2">
      <c r="B8" s="67"/>
      <c r="C8" s="67"/>
      <c r="D8" s="67"/>
      <c r="E8" s="67"/>
      <c r="F8" s="67"/>
      <c r="G8" s="67"/>
      <c r="H8" s="67"/>
      <c r="I8" s="67"/>
      <c r="J8" s="67"/>
      <c r="K8" s="10"/>
      <c r="L8" s="10"/>
      <c r="M8" s="10"/>
      <c r="N8" s="10"/>
    </row>
    <row r="9" spans="2:14" ht="22.5" x14ac:dyDescent="0.2">
      <c r="B9" s="1"/>
      <c r="C9" s="68" t="s">
        <v>1</v>
      </c>
      <c r="D9" s="69"/>
      <c r="E9" s="4" t="s">
        <v>2</v>
      </c>
      <c r="F9" s="4" t="s">
        <v>27</v>
      </c>
      <c r="G9" s="5" t="s">
        <v>28</v>
      </c>
      <c r="H9" s="5" t="s">
        <v>3</v>
      </c>
      <c r="I9" s="6" t="s">
        <v>26</v>
      </c>
      <c r="J9" s="3"/>
      <c r="K9" s="16"/>
      <c r="L9" s="16"/>
      <c r="M9" s="16"/>
      <c r="N9" s="16"/>
    </row>
    <row r="10" spans="2:14" x14ac:dyDescent="0.2">
      <c r="B10" s="2"/>
      <c r="C10" s="70"/>
      <c r="D10" s="71"/>
      <c r="E10" s="4">
        <v>1</v>
      </c>
      <c r="F10" s="4">
        <v>2</v>
      </c>
      <c r="G10" s="5">
        <v>3</v>
      </c>
      <c r="H10" s="5" t="s">
        <v>4</v>
      </c>
      <c r="I10" s="6" t="s">
        <v>5</v>
      </c>
      <c r="J10" s="3"/>
      <c r="K10" s="16"/>
      <c r="L10" s="16"/>
      <c r="M10" s="16"/>
      <c r="N10" s="16"/>
    </row>
    <row r="11" spans="2:14" ht="6" customHeight="1" x14ac:dyDescent="0.2">
      <c r="B11" s="72"/>
      <c r="C11" s="67"/>
      <c r="D11" s="67"/>
      <c r="E11" s="67"/>
      <c r="F11" s="67"/>
      <c r="G11" s="67"/>
      <c r="H11" s="67"/>
      <c r="I11" s="67"/>
      <c r="J11" s="73"/>
      <c r="K11" s="10"/>
      <c r="L11" s="10"/>
      <c r="M11" s="10"/>
      <c r="N11" s="10"/>
    </row>
    <row r="12" spans="2:14" ht="29.25" customHeight="1" x14ac:dyDescent="0.2">
      <c r="B12" s="63"/>
      <c r="C12" s="64"/>
      <c r="D12" s="64"/>
      <c r="E12" s="64"/>
      <c r="F12" s="64"/>
      <c r="G12" s="64"/>
      <c r="H12" s="64"/>
      <c r="I12" s="64"/>
      <c r="J12" s="65"/>
      <c r="K12" s="15"/>
      <c r="L12" s="15"/>
      <c r="M12" s="10"/>
      <c r="N12" s="10"/>
    </row>
    <row r="13" spans="2:14" ht="20.100000000000001" customHeight="1" x14ac:dyDescent="0.2">
      <c r="B13" s="17"/>
      <c r="C13" s="66" t="s">
        <v>6</v>
      </c>
      <c r="D13" s="66"/>
      <c r="E13" s="18">
        <f>E17+E30</f>
        <v>6371016965.3100004</v>
      </c>
      <c r="F13" s="18">
        <f>F17+F30</f>
        <v>12204101717.189999</v>
      </c>
      <c r="G13" s="18">
        <f>G17+G30</f>
        <v>12075112566.9</v>
      </c>
      <c r="H13" s="18">
        <f>H17+H30</f>
        <v>6500006115.5999985</v>
      </c>
      <c r="I13" s="19">
        <f>I17+I30</f>
        <v>128989150.28999931</v>
      </c>
      <c r="J13" s="20"/>
      <c r="K13" s="15"/>
      <c r="L13" s="15"/>
      <c r="M13" s="10"/>
      <c r="N13" s="10"/>
    </row>
    <row r="14" spans="2:14" ht="26.25" customHeight="1" x14ac:dyDescent="0.2">
      <c r="B14" s="17"/>
      <c r="C14" s="21"/>
      <c r="D14" s="21"/>
      <c r="E14" s="22"/>
      <c r="F14" s="22"/>
      <c r="G14" s="22"/>
      <c r="H14" s="22"/>
      <c r="I14" s="22"/>
      <c r="J14" s="20"/>
      <c r="K14" s="15"/>
      <c r="L14" s="15"/>
      <c r="M14" s="10"/>
      <c r="N14" s="10"/>
    </row>
    <row r="15" spans="2:14" ht="26.25" customHeight="1" x14ac:dyDescent="0.2">
      <c r="B15" s="17"/>
      <c r="C15" s="21"/>
      <c r="D15" s="21"/>
      <c r="E15" s="22"/>
      <c r="F15" s="22"/>
      <c r="G15" s="22"/>
      <c r="H15" s="22"/>
      <c r="I15" s="22"/>
      <c r="J15" s="20"/>
      <c r="K15" s="15"/>
      <c r="L15" s="15"/>
      <c r="M15" s="10"/>
      <c r="N15" s="10"/>
    </row>
    <row r="16" spans="2:14" ht="26.25" customHeight="1" x14ac:dyDescent="0.2">
      <c r="B16" s="17"/>
      <c r="C16" s="21"/>
      <c r="D16" s="21"/>
      <c r="E16" s="22"/>
      <c r="F16" s="22"/>
      <c r="G16" s="22"/>
      <c r="H16" s="22"/>
      <c r="I16" s="22"/>
      <c r="J16" s="20"/>
      <c r="K16" s="15"/>
      <c r="L16" s="15"/>
      <c r="M16" s="10"/>
      <c r="N16" s="10"/>
    </row>
    <row r="17" spans="2:15" ht="20.100000000000001" customHeight="1" x14ac:dyDescent="0.2">
      <c r="B17" s="23"/>
      <c r="C17" s="61" t="s">
        <v>7</v>
      </c>
      <c r="D17" s="61"/>
      <c r="E17" s="18">
        <f>SUM(E20:E26)</f>
        <v>282529234.92000002</v>
      </c>
      <c r="F17" s="18">
        <f>SUM(F20:F26)</f>
        <v>12045661183.389999</v>
      </c>
      <c r="G17" s="18">
        <f>SUM(G20:G26)</f>
        <v>12049573043.02</v>
      </c>
      <c r="H17" s="18">
        <f>SUM(H20:H26)</f>
        <v>278617375.28999937</v>
      </c>
      <c r="I17" s="19">
        <f>SUM(I20:I26)</f>
        <v>-3911859.6300006271</v>
      </c>
      <c r="J17" s="24"/>
      <c r="K17" s="15"/>
      <c r="L17" s="15"/>
      <c r="M17" s="10"/>
      <c r="N17" s="10"/>
    </row>
    <row r="18" spans="2:15" ht="20.100000000000001" customHeight="1" x14ac:dyDescent="0.2">
      <c r="B18" s="23"/>
      <c r="C18" s="25"/>
      <c r="D18" s="25"/>
      <c r="E18" s="19"/>
      <c r="F18" s="19"/>
      <c r="G18" s="19"/>
      <c r="H18" s="19"/>
      <c r="I18" s="19"/>
      <c r="J18" s="24"/>
      <c r="K18" s="15"/>
      <c r="L18" s="15"/>
      <c r="M18" s="10"/>
      <c r="N18" s="10"/>
    </row>
    <row r="19" spans="2:15" ht="20.25" customHeight="1" x14ac:dyDescent="0.2">
      <c r="B19" s="26"/>
      <c r="C19" s="27"/>
      <c r="D19" s="27"/>
      <c r="E19" s="28"/>
      <c r="F19" s="28"/>
      <c r="G19" s="28"/>
      <c r="H19" s="29"/>
      <c r="I19" s="29"/>
      <c r="J19" s="30"/>
      <c r="K19" s="15"/>
      <c r="L19" s="15"/>
      <c r="M19" s="10"/>
      <c r="N19" s="10"/>
      <c r="O19" s="10"/>
    </row>
    <row r="20" spans="2:15" ht="35.25" customHeight="1" x14ac:dyDescent="0.2">
      <c r="B20" s="26"/>
      <c r="C20" s="53" t="s">
        <v>8</v>
      </c>
      <c r="D20" s="53"/>
      <c r="E20" s="7">
        <v>282529234.92000002</v>
      </c>
      <c r="F20" s="7">
        <v>12045456182.99</v>
      </c>
      <c r="G20" s="7">
        <v>12049573043.02</v>
      </c>
      <c r="H20" s="8">
        <f>E20+F20-G20</f>
        <v>278412374.88999939</v>
      </c>
      <c r="I20" s="9">
        <f>H20-E20</f>
        <v>-4116860.030000627</v>
      </c>
      <c r="J20" s="30"/>
      <c r="K20" s="15"/>
      <c r="L20" s="15"/>
      <c r="M20" s="10"/>
      <c r="N20" s="10"/>
      <c r="O20" s="10"/>
    </row>
    <row r="21" spans="2:15" ht="35.25" customHeight="1" x14ac:dyDescent="0.2">
      <c r="B21" s="26"/>
      <c r="C21" s="53" t="s">
        <v>9</v>
      </c>
      <c r="D21" s="53"/>
      <c r="E21" s="7">
        <v>0</v>
      </c>
      <c r="F21" s="7">
        <v>205000.4</v>
      </c>
      <c r="G21" s="7">
        <v>0</v>
      </c>
      <c r="H21" s="8">
        <f>E21+F21-G21</f>
        <v>205000.4</v>
      </c>
      <c r="I21" s="9">
        <f t="shared" ref="I21:I26" si="0">H21-E21</f>
        <v>205000.4</v>
      </c>
      <c r="J21" s="30"/>
      <c r="K21" s="15"/>
      <c r="L21" s="15"/>
      <c r="M21" s="10"/>
      <c r="N21" s="10"/>
      <c r="O21" s="10"/>
    </row>
    <row r="22" spans="2:15" ht="35.25" customHeight="1" x14ac:dyDescent="0.2">
      <c r="B22" s="26"/>
      <c r="C22" s="53" t="s">
        <v>10</v>
      </c>
      <c r="D22" s="53"/>
      <c r="E22" s="7">
        <v>0</v>
      </c>
      <c r="F22" s="7">
        <v>0</v>
      </c>
      <c r="G22" s="7">
        <v>0</v>
      </c>
      <c r="H22" s="8">
        <f t="shared" ref="H22:H26" si="1">E22+F22-G22</f>
        <v>0</v>
      </c>
      <c r="I22" s="9">
        <f t="shared" si="0"/>
        <v>0</v>
      </c>
      <c r="J22" s="30"/>
      <c r="K22" s="15"/>
      <c r="L22" s="15"/>
      <c r="M22" s="10"/>
      <c r="N22" s="10"/>
      <c r="O22" s="10"/>
    </row>
    <row r="23" spans="2:15" ht="35.25" customHeight="1" x14ac:dyDescent="0.2">
      <c r="B23" s="26"/>
      <c r="C23" s="53" t="s">
        <v>11</v>
      </c>
      <c r="D23" s="53"/>
      <c r="E23" s="7">
        <v>0</v>
      </c>
      <c r="F23" s="7">
        <v>0</v>
      </c>
      <c r="G23" s="7">
        <v>0</v>
      </c>
      <c r="H23" s="8">
        <f t="shared" si="1"/>
        <v>0</v>
      </c>
      <c r="I23" s="9">
        <f t="shared" si="0"/>
        <v>0</v>
      </c>
      <c r="J23" s="30"/>
      <c r="K23" s="15"/>
      <c r="L23" s="15"/>
      <c r="M23" s="10"/>
      <c r="N23" s="10"/>
      <c r="O23" s="10" t="s">
        <v>12</v>
      </c>
    </row>
    <row r="24" spans="2:15" ht="35.25" customHeight="1" x14ac:dyDescent="0.2">
      <c r="B24" s="26"/>
      <c r="C24" s="53" t="s">
        <v>13</v>
      </c>
      <c r="D24" s="53"/>
      <c r="E24" s="7">
        <v>0</v>
      </c>
      <c r="F24" s="7">
        <v>0</v>
      </c>
      <c r="G24" s="7">
        <v>0</v>
      </c>
      <c r="H24" s="8">
        <f t="shared" si="1"/>
        <v>0</v>
      </c>
      <c r="I24" s="9">
        <f t="shared" si="0"/>
        <v>0</v>
      </c>
      <c r="J24" s="30"/>
      <c r="K24" s="15"/>
      <c r="L24" s="15"/>
      <c r="M24" s="10"/>
      <c r="N24" s="10"/>
      <c r="O24" s="10"/>
    </row>
    <row r="25" spans="2:15" ht="35.25" customHeight="1" x14ac:dyDescent="0.2">
      <c r="B25" s="26"/>
      <c r="C25" s="53" t="s">
        <v>14</v>
      </c>
      <c r="D25" s="53"/>
      <c r="E25" s="7">
        <v>0</v>
      </c>
      <c r="F25" s="7">
        <v>0</v>
      </c>
      <c r="G25" s="7">
        <v>0</v>
      </c>
      <c r="H25" s="8">
        <f t="shared" si="1"/>
        <v>0</v>
      </c>
      <c r="I25" s="9">
        <f t="shared" si="0"/>
        <v>0</v>
      </c>
      <c r="J25" s="30"/>
      <c r="K25" s="15"/>
      <c r="L25" s="15"/>
      <c r="M25" s="10" t="s">
        <v>12</v>
      </c>
      <c r="N25" s="10"/>
      <c r="O25" s="10"/>
    </row>
    <row r="26" spans="2:15" ht="35.25" customHeight="1" x14ac:dyDescent="0.2">
      <c r="B26" s="26"/>
      <c r="C26" s="53" t="s">
        <v>15</v>
      </c>
      <c r="D26" s="53"/>
      <c r="E26" s="7">
        <v>0</v>
      </c>
      <c r="F26" s="7">
        <v>0</v>
      </c>
      <c r="G26" s="7">
        <v>0</v>
      </c>
      <c r="H26" s="8">
        <f t="shared" si="1"/>
        <v>0</v>
      </c>
      <c r="I26" s="9">
        <f t="shared" si="0"/>
        <v>0</v>
      </c>
      <c r="J26" s="30"/>
    </row>
    <row r="27" spans="2:15" ht="26.25" customHeight="1" x14ac:dyDescent="0.2">
      <c r="B27" s="26"/>
      <c r="C27" s="31"/>
      <c r="D27" s="31"/>
      <c r="E27" s="32"/>
      <c r="F27" s="32"/>
      <c r="G27" s="32"/>
      <c r="H27" s="9"/>
      <c r="I27" s="9"/>
      <c r="J27" s="30"/>
    </row>
    <row r="28" spans="2:15" ht="26.25" customHeight="1" x14ac:dyDescent="0.2">
      <c r="B28" s="26"/>
      <c r="C28" s="31"/>
      <c r="D28" s="31"/>
      <c r="E28" s="32"/>
      <c r="F28" s="32"/>
      <c r="G28" s="32"/>
      <c r="H28" s="9"/>
      <c r="I28" s="9"/>
      <c r="J28" s="30"/>
    </row>
    <row r="29" spans="2:15" ht="26.25" customHeight="1" x14ac:dyDescent="0.2">
      <c r="B29" s="26"/>
      <c r="C29" s="31"/>
      <c r="D29" s="31"/>
      <c r="E29" s="33"/>
      <c r="F29" s="33"/>
      <c r="G29" s="33"/>
      <c r="H29" s="34"/>
      <c r="I29" s="34"/>
      <c r="J29" s="30"/>
    </row>
    <row r="30" spans="2:15" ht="20.100000000000001" customHeight="1" x14ac:dyDescent="0.2">
      <c r="B30" s="23"/>
      <c r="C30" s="61" t="s">
        <v>16</v>
      </c>
      <c r="D30" s="61"/>
      <c r="E30" s="18">
        <f>SUM(E33:E41)</f>
        <v>6088487730.3900003</v>
      </c>
      <c r="F30" s="18">
        <f>SUM(F33:F41)</f>
        <v>158440533.79999998</v>
      </c>
      <c r="G30" s="18">
        <f>SUM(G33:G41)</f>
        <v>25539523.879999999</v>
      </c>
      <c r="H30" s="18">
        <f>SUM(H33:H41)</f>
        <v>6221388740.3099995</v>
      </c>
      <c r="I30" s="19">
        <f>SUM(I33:I41)</f>
        <v>132901009.91999993</v>
      </c>
      <c r="J30" s="24"/>
    </row>
    <row r="31" spans="2:15" ht="21" customHeight="1" x14ac:dyDescent="0.2">
      <c r="B31" s="23"/>
      <c r="C31" s="25"/>
      <c r="D31" s="25"/>
      <c r="E31" s="19"/>
      <c r="F31" s="19"/>
      <c r="G31" s="19"/>
      <c r="H31" s="19"/>
      <c r="I31" s="19"/>
      <c r="J31" s="24"/>
    </row>
    <row r="32" spans="2:15" ht="20.100000000000001" customHeight="1" x14ac:dyDescent="0.2">
      <c r="B32" s="26"/>
      <c r="C32" s="27"/>
      <c r="D32" s="31"/>
      <c r="E32" s="28"/>
      <c r="F32" s="28"/>
      <c r="G32" s="28"/>
      <c r="H32" s="29"/>
      <c r="I32" s="29"/>
      <c r="J32" s="30"/>
    </row>
    <row r="33" spans="2:18" ht="35.25" customHeight="1" x14ac:dyDescent="0.2">
      <c r="B33" s="26"/>
      <c r="C33" s="53" t="s">
        <v>17</v>
      </c>
      <c r="D33" s="53"/>
      <c r="E33" s="7">
        <v>5915302619.8000002</v>
      </c>
      <c r="F33" s="7">
        <v>158440208.06999999</v>
      </c>
      <c r="G33" s="7">
        <v>24509527.489999998</v>
      </c>
      <c r="H33" s="8">
        <f>E33+F33-G33</f>
        <v>6049233300.3800001</v>
      </c>
      <c r="I33" s="9">
        <f>H33-E33</f>
        <v>133930680.57999992</v>
      </c>
      <c r="J33" s="30"/>
    </row>
    <row r="34" spans="2:18" ht="35.25" customHeight="1" x14ac:dyDescent="0.2">
      <c r="B34" s="26"/>
      <c r="C34" s="53" t="s">
        <v>18</v>
      </c>
      <c r="D34" s="53"/>
      <c r="E34" s="7">
        <v>0</v>
      </c>
      <c r="F34" s="7">
        <v>0</v>
      </c>
      <c r="G34" s="7">
        <v>0</v>
      </c>
      <c r="H34" s="8">
        <f t="shared" ref="H34:H41" si="2">E34+F34-G34</f>
        <v>0</v>
      </c>
      <c r="I34" s="9">
        <f t="shared" ref="I34:I40" si="3">H34-E34</f>
        <v>0</v>
      </c>
      <c r="J34" s="30"/>
    </row>
    <row r="35" spans="2:18" ht="35.25" customHeight="1" x14ac:dyDescent="0.2">
      <c r="B35" s="26"/>
      <c r="C35" s="53" t="s">
        <v>19</v>
      </c>
      <c r="D35" s="53"/>
      <c r="E35" s="7">
        <v>86325735.189999998</v>
      </c>
      <c r="F35" s="7">
        <v>0</v>
      </c>
      <c r="G35" s="7">
        <v>0</v>
      </c>
      <c r="H35" s="8">
        <f>E35+F35-G35</f>
        <v>86325735.189999998</v>
      </c>
      <c r="I35" s="9">
        <f t="shared" si="3"/>
        <v>0</v>
      </c>
      <c r="J35" s="30"/>
    </row>
    <row r="36" spans="2:18" ht="35.25" customHeight="1" x14ac:dyDescent="0.2">
      <c r="B36" s="26"/>
      <c r="C36" s="53" t="s">
        <v>20</v>
      </c>
      <c r="D36" s="53"/>
      <c r="E36" s="7">
        <v>221285228.38</v>
      </c>
      <c r="F36" s="7">
        <v>0</v>
      </c>
      <c r="G36" s="7">
        <v>0</v>
      </c>
      <c r="H36" s="8">
        <f t="shared" si="2"/>
        <v>221285228.38</v>
      </c>
      <c r="I36" s="9">
        <f t="shared" si="3"/>
        <v>0</v>
      </c>
      <c r="J36" s="30"/>
    </row>
    <row r="37" spans="2:18" ht="35.25" customHeight="1" x14ac:dyDescent="0.2">
      <c r="B37" s="26"/>
      <c r="C37" s="53" t="s">
        <v>21</v>
      </c>
      <c r="D37" s="53"/>
      <c r="E37" s="7">
        <v>0</v>
      </c>
      <c r="F37" s="7">
        <v>0</v>
      </c>
      <c r="G37" s="7">
        <v>0</v>
      </c>
      <c r="H37" s="8">
        <f t="shared" si="2"/>
        <v>0</v>
      </c>
      <c r="I37" s="9">
        <f t="shared" si="3"/>
        <v>0</v>
      </c>
      <c r="J37" s="30"/>
    </row>
    <row r="38" spans="2:18" ht="35.25" customHeight="1" x14ac:dyDescent="0.2">
      <c r="B38" s="26"/>
      <c r="C38" s="53" t="s">
        <v>22</v>
      </c>
      <c r="D38" s="53"/>
      <c r="E38" s="7">
        <v>-134487691.97999999</v>
      </c>
      <c r="F38" s="7">
        <v>325.73</v>
      </c>
      <c r="G38" s="7">
        <v>1029996.39</v>
      </c>
      <c r="H38" s="8">
        <f t="shared" si="2"/>
        <v>-135517362.63999999</v>
      </c>
      <c r="I38" s="9">
        <f t="shared" si="3"/>
        <v>-1029670.6599999964</v>
      </c>
      <c r="J38" s="30"/>
    </row>
    <row r="39" spans="2:18" ht="35.25" customHeight="1" x14ac:dyDescent="0.2">
      <c r="B39" s="26"/>
      <c r="C39" s="53" t="s">
        <v>23</v>
      </c>
      <c r="D39" s="53"/>
      <c r="E39" s="7">
        <v>61839</v>
      </c>
      <c r="F39" s="7">
        <v>0</v>
      </c>
      <c r="G39" s="7">
        <v>0</v>
      </c>
      <c r="H39" s="8">
        <f t="shared" si="2"/>
        <v>61839</v>
      </c>
      <c r="I39" s="9">
        <f t="shared" si="3"/>
        <v>0</v>
      </c>
      <c r="J39" s="30"/>
    </row>
    <row r="40" spans="2:18" ht="35.25" customHeight="1" x14ac:dyDescent="0.2">
      <c r="B40" s="26"/>
      <c r="C40" s="53" t="s">
        <v>24</v>
      </c>
      <c r="D40" s="53"/>
      <c r="E40" s="7">
        <v>0</v>
      </c>
      <c r="F40" s="7">
        <v>0</v>
      </c>
      <c r="G40" s="7">
        <v>0</v>
      </c>
      <c r="H40" s="8">
        <f t="shared" si="2"/>
        <v>0</v>
      </c>
      <c r="I40" s="9">
        <f t="shared" si="3"/>
        <v>0</v>
      </c>
      <c r="J40" s="30"/>
    </row>
    <row r="41" spans="2:18" ht="35.25" customHeight="1" x14ac:dyDescent="0.2">
      <c r="B41" s="26"/>
      <c r="C41" s="53" t="s">
        <v>25</v>
      </c>
      <c r="D41" s="53"/>
      <c r="E41" s="7">
        <v>0</v>
      </c>
      <c r="F41" s="7">
        <v>0</v>
      </c>
      <c r="G41" s="7">
        <v>0</v>
      </c>
      <c r="H41" s="8">
        <f t="shared" si="2"/>
        <v>0</v>
      </c>
      <c r="I41" s="9">
        <f>H41-E41</f>
        <v>0</v>
      </c>
      <c r="J41" s="30"/>
    </row>
    <row r="42" spans="2:18" ht="26.25" customHeight="1" x14ac:dyDescent="0.2">
      <c r="B42" s="26"/>
      <c r="C42" s="35"/>
      <c r="D42" s="35"/>
      <c r="E42" s="32"/>
      <c r="F42" s="32"/>
      <c r="G42" s="32"/>
      <c r="H42" s="9"/>
      <c r="I42" s="9"/>
      <c r="J42" s="30"/>
    </row>
    <row r="43" spans="2:18" x14ac:dyDescent="0.2">
      <c r="B43" s="36"/>
      <c r="C43" s="54"/>
      <c r="D43" s="54"/>
      <c r="E43" s="37"/>
      <c r="F43" s="37"/>
      <c r="G43" s="37"/>
      <c r="H43" s="37"/>
      <c r="I43" s="37"/>
      <c r="J43" s="38"/>
    </row>
    <row r="44" spans="2:18" x14ac:dyDescent="0.2">
      <c r="B44" s="55"/>
      <c r="C44" s="56"/>
      <c r="D44" s="56"/>
      <c r="E44" s="56"/>
      <c r="F44" s="56"/>
      <c r="G44" s="56"/>
      <c r="H44" s="56"/>
      <c r="I44" s="56"/>
      <c r="J44" s="57"/>
    </row>
    <row r="45" spans="2:18" x14ac:dyDescent="0.2">
      <c r="B45" s="39"/>
      <c r="C45" s="40"/>
      <c r="D45" s="41"/>
      <c r="F45" s="39"/>
      <c r="G45" s="39"/>
      <c r="H45" s="39"/>
      <c r="I45" s="39"/>
      <c r="J45" s="39"/>
    </row>
    <row r="46" spans="2:18" x14ac:dyDescent="0.2">
      <c r="B46" s="10"/>
      <c r="C46" s="58" t="s">
        <v>29</v>
      </c>
      <c r="D46" s="58"/>
      <c r="E46" s="58"/>
      <c r="F46" s="58"/>
      <c r="G46" s="58"/>
      <c r="H46" s="58"/>
      <c r="I46" s="58"/>
      <c r="J46" s="42"/>
      <c r="K46" s="42"/>
      <c r="L46" s="10"/>
      <c r="M46" s="10"/>
      <c r="N46" s="10"/>
      <c r="O46" s="10"/>
      <c r="P46" s="10"/>
      <c r="Q46" s="10"/>
      <c r="R46" s="10"/>
    </row>
    <row r="47" spans="2:18" x14ac:dyDescent="0.2">
      <c r="B47" s="10"/>
      <c r="C47" s="43"/>
      <c r="D47" s="43"/>
      <c r="E47" s="43"/>
      <c r="F47" s="43"/>
      <c r="G47" s="43"/>
      <c r="H47" s="43"/>
      <c r="I47" s="43"/>
      <c r="J47" s="42"/>
      <c r="K47" s="42"/>
      <c r="L47" s="10"/>
      <c r="M47" s="10"/>
      <c r="N47" s="10"/>
      <c r="O47" s="10"/>
      <c r="P47" s="10"/>
      <c r="Q47" s="10"/>
      <c r="R47" s="10"/>
    </row>
    <row r="48" spans="2:18" x14ac:dyDescent="0.2">
      <c r="B48" s="10"/>
      <c r="C48" s="43"/>
      <c r="D48" s="43"/>
      <c r="E48" s="43"/>
      <c r="F48" s="43"/>
      <c r="G48" s="43"/>
      <c r="H48" s="43"/>
      <c r="I48" s="43"/>
      <c r="J48" s="42"/>
      <c r="K48" s="42"/>
      <c r="L48" s="10"/>
      <c r="M48" s="10"/>
      <c r="N48" s="10"/>
      <c r="O48" s="10"/>
      <c r="P48" s="10"/>
      <c r="Q48" s="10"/>
      <c r="R48" s="10"/>
    </row>
    <row r="49" spans="2:18" x14ac:dyDescent="0.2">
      <c r="B49" s="10"/>
      <c r="C49" s="43"/>
      <c r="D49" s="43"/>
      <c r="E49" s="43"/>
      <c r="F49" s="43"/>
      <c r="G49" s="43"/>
      <c r="H49" s="43"/>
      <c r="I49" s="43"/>
      <c r="J49" s="42"/>
      <c r="K49" s="42"/>
      <c r="L49" s="10"/>
      <c r="M49" s="10"/>
      <c r="N49" s="10"/>
      <c r="O49" s="10"/>
      <c r="P49" s="10"/>
      <c r="Q49" s="10"/>
      <c r="R49" s="10"/>
    </row>
    <row r="50" spans="2:18" x14ac:dyDescent="0.2">
      <c r="B50" s="10"/>
      <c r="C50" s="43"/>
      <c r="D50" s="43"/>
      <c r="E50" s="43"/>
      <c r="F50" s="43"/>
      <c r="G50" s="43"/>
      <c r="H50" s="43"/>
      <c r="I50" s="43"/>
      <c r="J50" s="42"/>
      <c r="K50" s="42"/>
      <c r="L50" s="10"/>
      <c r="M50" s="10"/>
      <c r="N50" s="10"/>
      <c r="O50" s="10"/>
      <c r="P50" s="10"/>
      <c r="Q50" s="10"/>
      <c r="R50" s="10"/>
    </row>
    <row r="51" spans="2:18" x14ac:dyDescent="0.2">
      <c r="B51" s="10"/>
      <c r="C51" s="42"/>
      <c r="D51" s="44"/>
      <c r="E51" s="45"/>
      <c r="F51" s="45"/>
      <c r="G51" s="10"/>
      <c r="H51" s="46"/>
      <c r="I51" s="44"/>
      <c r="J51" s="45"/>
      <c r="K51" s="45"/>
      <c r="L51" s="10"/>
      <c r="M51" s="10"/>
      <c r="N51" s="10"/>
      <c r="O51" s="10"/>
      <c r="P51" s="10"/>
      <c r="Q51" s="10"/>
      <c r="R51" s="10"/>
    </row>
    <row r="52" spans="2:18" x14ac:dyDescent="0.2">
      <c r="B52" s="10"/>
      <c r="C52" s="59"/>
      <c r="D52" s="59"/>
      <c r="E52" s="45"/>
      <c r="F52" s="62"/>
      <c r="G52" s="62"/>
      <c r="H52" s="62"/>
      <c r="I52" s="62"/>
      <c r="J52" s="45"/>
      <c r="K52" s="45"/>
      <c r="L52" s="10"/>
      <c r="M52" s="10"/>
      <c r="N52" s="10"/>
      <c r="O52" s="10"/>
      <c r="P52" s="10"/>
      <c r="Q52" s="10"/>
      <c r="R52" s="10"/>
    </row>
    <row r="53" spans="2:18" x14ac:dyDescent="0.2">
      <c r="B53" s="10"/>
      <c r="C53" s="47"/>
      <c r="D53" s="47"/>
      <c r="E53" s="45"/>
      <c r="F53" s="48"/>
      <c r="G53" s="48"/>
      <c r="H53" s="48"/>
      <c r="I53" s="48"/>
      <c r="J53" s="45"/>
      <c r="K53" s="45"/>
      <c r="L53" s="10"/>
      <c r="M53" s="10"/>
      <c r="N53" s="10"/>
      <c r="O53" s="10"/>
      <c r="P53" s="10"/>
      <c r="Q53" s="10"/>
      <c r="R53" s="10"/>
    </row>
    <row r="54" spans="2:18" x14ac:dyDescent="0.2">
      <c r="B54" s="10"/>
      <c r="C54" s="47"/>
      <c r="D54" s="47"/>
      <c r="E54" s="45"/>
      <c r="F54" s="48"/>
      <c r="G54" s="48"/>
      <c r="H54" s="48"/>
      <c r="I54" s="48"/>
      <c r="J54" s="45"/>
      <c r="K54" s="45"/>
      <c r="L54" s="10"/>
      <c r="M54" s="10"/>
      <c r="N54" s="10"/>
      <c r="O54" s="10"/>
      <c r="P54" s="10"/>
      <c r="Q54" s="10"/>
      <c r="R54" s="10"/>
    </row>
    <row r="55" spans="2:18" x14ac:dyDescent="0.2">
      <c r="B55" s="10"/>
      <c r="C55" s="60"/>
      <c r="D55" s="60"/>
      <c r="E55" s="49"/>
      <c r="F55" s="60"/>
      <c r="G55" s="60"/>
      <c r="H55" s="60"/>
      <c r="I55" s="60"/>
      <c r="J55" s="50"/>
      <c r="K55" s="10"/>
      <c r="Q55" s="10"/>
      <c r="R55" s="10"/>
    </row>
    <row r="56" spans="2:18" x14ac:dyDescent="0.2">
      <c r="B56" s="10"/>
      <c r="C56" s="52"/>
      <c r="D56" s="52"/>
      <c r="E56" s="51"/>
      <c r="F56" s="52"/>
      <c r="G56" s="52"/>
      <c r="H56" s="52"/>
      <c r="I56" s="52"/>
      <c r="J56" s="50"/>
      <c r="K56" s="10"/>
      <c r="Q56" s="10"/>
      <c r="R56" s="10"/>
    </row>
    <row r="57" spans="2:18" x14ac:dyDescent="0.2">
      <c r="C57" s="10"/>
      <c r="D57" s="10"/>
      <c r="E57" s="48"/>
      <c r="F57" s="10"/>
      <c r="G57" s="10"/>
      <c r="H57" s="10"/>
    </row>
    <row r="58" spans="2:18" hidden="1" x14ac:dyDescent="0.2">
      <c r="C58" s="10"/>
      <c r="D58" s="10"/>
      <c r="E58" s="48"/>
      <c r="F58" s="10"/>
      <c r="G58" s="10"/>
      <c r="H58" s="10"/>
    </row>
    <row r="59" spans="2:18" x14ac:dyDescent="0.2"/>
    <row r="60" spans="2:18" x14ac:dyDescent="0.2"/>
    <row r="61" spans="2:18" x14ac:dyDescent="0.2"/>
    <row r="62" spans="2:18" x14ac:dyDescent="0.2"/>
  </sheetData>
  <sheetProtection formatCells="0" formatColumns="0" formatRows="0" insertColumns="0" insertRows="0" insertHyperlinks="0" deleteColumns="0" deleteRows="0" selectLockedCells="1"/>
  <mergeCells count="40">
    <mergeCell ref="K1:L1"/>
    <mergeCell ref="D3:H3"/>
    <mergeCell ref="D4:H4"/>
    <mergeCell ref="D5:H5"/>
    <mergeCell ref="D6:H6"/>
    <mergeCell ref="B7:J7"/>
    <mergeCell ref="B8:J8"/>
    <mergeCell ref="C9:D10"/>
    <mergeCell ref="B11:J11"/>
    <mergeCell ref="D1:F1"/>
    <mergeCell ref="G1:I1"/>
    <mergeCell ref="B12:J12"/>
    <mergeCell ref="C13:D13"/>
    <mergeCell ref="C17:D17"/>
    <mergeCell ref="C20:D20"/>
    <mergeCell ref="C21:D21"/>
    <mergeCell ref="C22:D22"/>
    <mergeCell ref="C23:D23"/>
    <mergeCell ref="C24:D24"/>
    <mergeCell ref="C25:D25"/>
    <mergeCell ref="C26:D26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rowBreaks count="1" manualBreakCount="1">
    <brk id="58" max="9" man="1"/>
  </rowBreaks>
  <colBreaks count="1" manualBreakCount="1">
    <brk id="10" max="1048575" man="1"/>
  </colBreaks>
  <ignoredErrors>
    <ignoredError sqref="E43:F43 H22:I22 E32 E13:I14 E17:I17 E29:I29 H39:I39 H37:I37 H19:I19 H20:I20 H41:I41 H40:I40 H23:I23 I21 H24:I24 H25:I25 H26:I26 H33:I33 H36:I36 H38:I38 I35 H34:I34 E30:G30 I30 G32:I32 H4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2020-04-15T18:18:16Z</cp:lastPrinted>
  <dcterms:created xsi:type="dcterms:W3CDTF">2014-09-29T18:59:31Z</dcterms:created>
  <dcterms:modified xsi:type="dcterms:W3CDTF">2021-07-20T18:00:29Z</dcterms:modified>
</cp:coreProperties>
</file>