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12.103\RecCompContab2019\At´nOrg Aux\2020_Inf T_ V LGCG PubInfCONAC\4TO TRIMESTRE 2020 DEFINITIVISIMO\"/>
    </mc:Choice>
  </mc:AlternateContent>
  <bookViews>
    <workbookView xWindow="0" yWindow="0" windowWidth="21690" windowHeight="9810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Hoja1!$B$5:$I$34</definedName>
  </definedNames>
  <calcPr calcId="162913"/>
</workbook>
</file>

<file path=xl/calcChain.xml><?xml version="1.0" encoding="utf-8"?>
<calcChain xmlns="http://schemas.openxmlformats.org/spreadsheetml/2006/main">
  <c r="I19" i="3" l="1"/>
  <c r="H19" i="3"/>
  <c r="F19" i="3"/>
  <c r="E19" i="3"/>
  <c r="G18" i="3"/>
  <c r="J18" i="3" s="1"/>
  <c r="G17" i="3"/>
  <c r="J17" i="3" s="1"/>
  <c r="J16" i="3"/>
  <c r="G16" i="3"/>
  <c r="G15" i="3"/>
  <c r="J15" i="3" s="1"/>
  <c r="J19" i="3" l="1"/>
  <c r="G19" i="3"/>
  <c r="H23" i="2" l="1"/>
  <c r="G23" i="2"/>
  <c r="E23" i="2"/>
  <c r="D23" i="2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I23" i="2" l="1"/>
  <c r="F23" i="2"/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<sst xmlns="http://schemas.openxmlformats.org/spreadsheetml/2006/main" count="62" uniqueCount="28">
  <si>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</si>
  <si>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</si>
  <si>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</si>
  <si>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</si>
  <si>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</si>
  <si>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</si>
  <si>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</si>
  <si>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</si>
  <si>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</si>
  <si>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</si>
  <si>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</si>
  <si>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</si>
  <si>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</si>
  <si>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</si>
  <si>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</si>
  <si>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</si>
  <si>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</si>
  <si>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</si>
  <si>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</si>
  <si>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</si>
  <si>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</si>
  <si>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</si>
  <si>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31 de diciembre de 2020</t>
  </si>
  <si>
    <t>Del 1 de enero al 31 de Diciembre de 2020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</si>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</sst>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96">
    <xf numFmtId="0" fontId="0" fillId="0" borderId="0" xfId="0"/>
    <xf numFmtId="0" fontId="0" fillId="0" borderId="0" xfId="0"/>
    <xf numFmtId="0" fontId="6" fillId="2" borderId="0" xfId="0" applyFont="1" applyFill="1"/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3" fontId="6" fillId="2" borderId="3" xfId="1" applyNumberFormat="1" applyFont="1" applyFill="1" applyBorder="1" applyAlignment="1">
      <alignment horizontal="right" vertical="center" wrapText="1"/>
    </xf>
    <xf numFmtId="43" fontId="7" fillId="2" borderId="5" xfId="1" applyNumberFormat="1" applyFont="1" applyFill="1" applyBorder="1" applyAlignment="1">
      <alignment vertical="center" wrapText="1"/>
    </xf>
    <xf numFmtId="0" fontId="6" fillId="0" borderId="0" xfId="0" applyFont="1"/>
    <xf numFmtId="0" fontId="9" fillId="2" borderId="0" xfId="0" applyFont="1" applyFill="1"/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wrapText="1"/>
    </xf>
    <xf numFmtId="37" fontId="8" fillId="2" borderId="7" xfId="1" applyNumberFormat="1" applyFont="1" applyFill="1" applyBorder="1" applyAlignment="1" applyProtection="1">
      <alignment horizontal="center"/>
    </xf>
    <xf numFmtId="37" fontId="8" fillId="2" borderId="6" xfId="1" applyNumberFormat="1" applyFont="1" applyFill="1" applyBorder="1" applyAlignment="1" applyProtection="1">
      <alignment horizontal="center"/>
    </xf>
    <xf numFmtId="0" fontId="9" fillId="2" borderId="8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 applyProtection="1">
      <alignment horizontal="justify" vertical="top" wrapText="1"/>
      <protection locked="0"/>
    </xf>
    <xf numFmtId="43" fontId="10" fillId="2" borderId="0" xfId="1" applyNumberFormat="1" applyFont="1" applyFill="1" applyBorder="1" applyAlignment="1" applyProtection="1">
      <alignment vertical="center" wrapText="1"/>
      <protection locked="0"/>
    </xf>
    <xf numFmtId="43" fontId="9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10" fillId="2" borderId="0" xfId="1" applyNumberFormat="1" applyFont="1" applyFill="1" applyBorder="1" applyAlignment="1" applyProtection="1">
      <alignment vertical="center" wrapText="1"/>
    </xf>
    <xf numFmtId="43" fontId="10" fillId="2" borderId="2" xfId="1" applyNumberFormat="1" applyFont="1" applyFill="1" applyBorder="1" applyAlignment="1" applyProtection="1">
      <alignment vertical="center" wrapText="1"/>
    </xf>
    <xf numFmtId="0" fontId="9" fillId="2" borderId="4" xfId="0" applyFont="1" applyFill="1" applyBorder="1" applyAlignment="1">
      <alignment horizontal="justify" vertical="top" wrapText="1"/>
    </xf>
    <xf numFmtId="0" fontId="9" fillId="2" borderId="7" xfId="0" applyFont="1" applyFill="1" applyBorder="1" applyAlignment="1">
      <alignment horizontal="justify" vertical="top" wrapText="1"/>
    </xf>
    <xf numFmtId="43" fontId="9" fillId="2" borderId="7" xfId="1" applyNumberFormat="1" applyFont="1" applyFill="1" applyBorder="1" applyAlignment="1">
      <alignment horizontal="justify" vertical="top" wrapText="1"/>
    </xf>
    <xf numFmtId="43" fontId="9" fillId="2" borderId="6" xfId="1" applyNumberFormat="1" applyFont="1" applyFill="1" applyBorder="1" applyAlignment="1">
      <alignment horizontal="justify" vertical="top" wrapText="1"/>
    </xf>
    <xf numFmtId="0" fontId="11" fillId="2" borderId="10" xfId="0" applyFont="1" applyFill="1" applyBorder="1" applyAlignment="1">
      <alignment horizontal="justify" vertical="top" wrapText="1"/>
    </xf>
    <xf numFmtId="0" fontId="11" fillId="2" borderId="11" xfId="0" applyFont="1" applyFill="1" applyBorder="1" applyAlignment="1">
      <alignment horizontal="justify" vertical="top" wrapText="1"/>
    </xf>
    <xf numFmtId="43" fontId="12" fillId="2" borderId="11" xfId="1" applyNumberFormat="1" applyFont="1" applyFill="1" applyBorder="1" applyAlignment="1">
      <alignment vertical="center" wrapText="1"/>
    </xf>
    <xf numFmtId="43" fontId="12" fillId="2" borderId="12" xfId="1" applyNumberFormat="1" applyFont="1" applyFill="1" applyBorder="1" applyAlignment="1">
      <alignment vertical="center" wrapText="1"/>
    </xf>
    <xf numFmtId="0" fontId="9" fillId="0" borderId="0" xfId="0" applyFont="1"/>
    <xf numFmtId="37" fontId="5" fillId="0" borderId="5" xfId="1" applyNumberFormat="1" applyFont="1" applyFill="1" applyBorder="1" applyAlignment="1" applyProtection="1">
      <alignment horizontal="center" wrapText="1"/>
    </xf>
    <xf numFmtId="0" fontId="6" fillId="2" borderId="1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43" fontId="13" fillId="2" borderId="3" xfId="1" applyNumberFormat="1" applyFont="1" applyFill="1" applyBorder="1" applyAlignment="1" applyProtection="1">
      <alignment vertical="center" wrapText="1"/>
      <protection locked="0"/>
    </xf>
    <xf numFmtId="43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13" fillId="2" borderId="3" xfId="1" applyNumberFormat="1" applyFont="1" applyFill="1" applyBorder="1" applyAlignment="1" applyProtection="1">
      <alignment vertical="center" wrapText="1"/>
    </xf>
    <xf numFmtId="43" fontId="6" fillId="2" borderId="3" xfId="1" applyNumberFormat="1" applyFont="1" applyFill="1" applyBorder="1" applyAlignment="1" applyProtection="1">
      <alignment horizontal="right" vertical="center" wrapText="1"/>
      <protection locked="0"/>
    </xf>
    <xf numFmtId="43" fontId="13" fillId="2" borderId="0" xfId="1" applyNumberFormat="1" applyFont="1" applyFill="1" applyBorder="1" applyAlignment="1" applyProtection="1">
      <alignment vertical="center" wrapText="1"/>
      <protection locked="0"/>
    </xf>
    <xf numFmtId="43" fontId="13" fillId="2" borderId="15" xfId="1" applyNumberFormat="1" applyFont="1" applyFill="1" applyBorder="1" applyAlignment="1" applyProtection="1">
      <alignment vertical="center" wrapText="1"/>
      <protection locked="0"/>
    </xf>
    <xf numFmtId="43" fontId="13" fillId="2" borderId="15" xfId="1" applyNumberFormat="1" applyFont="1" applyFill="1" applyBorder="1" applyAlignment="1" applyProtection="1">
      <alignment vertical="center" wrapText="1"/>
    </xf>
    <xf numFmtId="0" fontId="6" fillId="3" borderId="0" xfId="0" applyNumberFormat="1" applyFont="1" applyFill="1" applyBorder="1" applyAlignment="1" applyProtection="1">
      <alignment horizontal="center" wrapText="1"/>
      <protection locked="0"/>
    </xf>
    <xf numFmtId="37" fontId="4" fillId="2" borderId="8" xfId="1" applyNumberFormat="1" applyFont="1" applyFill="1" applyBorder="1" applyAlignment="1" applyProtection="1">
      <alignment horizontal="center"/>
      <protection locked="0"/>
    </xf>
    <xf numFmtId="37" fontId="4" fillId="2" borderId="13" xfId="1" applyNumberFormat="1" applyFont="1" applyFill="1" applyBorder="1" applyAlignment="1" applyProtection="1">
      <alignment horizontal="center"/>
      <protection locked="0"/>
    </xf>
    <xf numFmtId="37" fontId="4" fillId="2" borderId="9" xfId="1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1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0" borderId="8" xfId="1" applyNumberFormat="1" applyFont="1" applyFill="1" applyBorder="1" applyAlignment="1" applyProtection="1">
      <alignment horizontal="center" vertical="center" wrapText="1"/>
    </xf>
    <xf numFmtId="37" fontId="5" fillId="0" borderId="9" xfId="1" applyNumberFormat="1" applyFont="1" applyFill="1" applyBorder="1" applyAlignment="1" applyProtection="1">
      <alignment horizontal="center" vertical="center"/>
    </xf>
    <xf numFmtId="37" fontId="5" fillId="0" borderId="1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37" fontId="8" fillId="2" borderId="8" xfId="1" applyNumberFormat="1" applyFont="1" applyFill="1" applyBorder="1" applyAlignment="1" applyProtection="1">
      <alignment horizontal="center"/>
      <protection locked="0"/>
    </xf>
    <xf numFmtId="37" fontId="8" fillId="2" borderId="13" xfId="1" applyNumberFormat="1" applyFont="1" applyFill="1" applyBorder="1" applyAlignment="1" applyProtection="1">
      <alignment horizontal="center"/>
      <protection locked="0"/>
    </xf>
    <xf numFmtId="37" fontId="8" fillId="2" borderId="9" xfId="1" applyNumberFormat="1" applyFont="1" applyFill="1" applyBorder="1" applyAlignment="1" applyProtection="1">
      <alignment horizontal="center"/>
      <protection locked="0"/>
    </xf>
    <xf numFmtId="37" fontId="8" fillId="2" borderId="1" xfId="1" applyNumberFormat="1" applyFont="1" applyFill="1" applyBorder="1" applyAlignment="1" applyProtection="1">
      <alignment horizontal="center"/>
    </xf>
    <xf numFmtId="37" fontId="8" fillId="2" borderId="0" xfId="1" applyNumberFormat="1" applyFont="1" applyFill="1" applyBorder="1" applyAlignment="1" applyProtection="1">
      <alignment horizontal="center"/>
    </xf>
    <xf numFmtId="37" fontId="8" fillId="2" borderId="2" xfId="1" applyNumberFormat="1" applyFont="1" applyFill="1" applyBorder="1" applyAlignment="1" applyProtection="1">
      <alignment horizontal="center"/>
    </xf>
    <xf numFmtId="37" fontId="8" fillId="2" borderId="4" xfId="1" applyNumberFormat="1" applyFont="1" applyFill="1" applyBorder="1" applyAlignment="1" applyProtection="1">
      <alignment horizontal="center"/>
    </xf>
    <xf numFmtId="37" fontId="8" fillId="2" borderId="7" xfId="1" applyNumberFormat="1" applyFont="1" applyFill="1" applyBorder="1" applyAlignment="1" applyProtection="1">
      <alignment horizontal="center"/>
    </xf>
    <xf numFmtId="37" fontId="8" fillId="2" borderId="6" xfId="1" applyNumberFormat="1" applyFont="1" applyFill="1" applyBorder="1" applyAlignment="1" applyProtection="1">
      <alignment horizontal="center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13" xfId="1" applyNumberFormat="1" applyFont="1" applyFill="1" applyBorder="1" applyAlignment="1" applyProtection="1">
      <alignment horizontal="center" vertical="center"/>
    </xf>
    <xf numFmtId="37" fontId="8" fillId="2" borderId="1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7" xfId="1" applyNumberFormat="1" applyFont="1" applyFill="1" applyBorder="1" applyAlignment="1" applyProtection="1">
      <alignment horizontal="center" vertical="center"/>
    </xf>
    <xf numFmtId="37" fontId="8" fillId="2" borderId="13" xfId="1" applyNumberFormat="1" applyFont="1" applyFill="1" applyBorder="1" applyAlignment="1" applyProtection="1">
      <alignment horizontal="center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37" fontId="5" fillId="2" borderId="8" xfId="1" applyNumberFormat="1" applyFont="1" applyFill="1" applyBorder="1" applyAlignment="1" applyProtection="1">
      <alignment horizont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/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/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/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295276</xdr:colOff>
      <xdr:row>31</xdr:row>
      <xdr:rowOff>9525</xdr:rowOff>
    </xdr:from>
    <xdr:to>
      <xdr:col>9</xdr:col>
      <xdr:colOff>9526</xdr:colOff>
      <xdr:row>34</xdr:row>
      <xdr:rowOff>38100</xdr:rowOff>
    </xdr:to>
    <xdr:sp macro="" textlink="">
      <xdr:nvSpPr>
        <xdr:cNvPr id="2" name="CuadroTexto 1"/>
        <xdr:cNvSpPr txBox="1"/>
      </xdr:nvSpPr>
      <xdr:spPr>
        <a:xfrm>
          <a:off x="7943851" y="6124575"/>
          <a:ext cx="2857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400050</xdr:colOff>
      <xdr:row>31</xdr:row>
      <xdr:rowOff>9526</xdr:rowOff>
    </xdr:from>
    <xdr:to>
      <xdr:col>6</xdr:col>
      <xdr:colOff>190500</xdr:colOff>
      <xdr:row>34</xdr:row>
      <xdr:rowOff>47626</xdr:rowOff>
    </xdr:to>
    <xdr:sp macro="" textlink="">
      <xdr:nvSpPr>
        <xdr:cNvPr id="3" name="CuadroTexto 2"/>
        <xdr:cNvSpPr txBox="1"/>
      </xdr:nvSpPr>
      <xdr:spPr>
        <a:xfrm>
          <a:off x="4905375" y="61245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3</xdr:col>
      <xdr:colOff>257175</xdr:colOff>
      <xdr:row>34</xdr:row>
      <xdr:rowOff>38100</xdr:rowOff>
    </xdr:to>
    <xdr:sp macro="" textlink="">
      <xdr:nvSpPr>
        <xdr:cNvPr id="4" name="CuadroTexto 3"/>
        <xdr:cNvSpPr txBox="1"/>
      </xdr:nvSpPr>
      <xdr:spPr>
        <a:xfrm>
          <a:off x="1524000" y="6124575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388327</xdr:colOff>
      <xdr:row>26</xdr:row>
      <xdr:rowOff>14654</xdr:rowOff>
    </xdr:from>
    <xdr:to>
      <xdr:col>10</xdr:col>
      <xdr:colOff>2</xdr:colOff>
      <xdr:row>30</xdr:row>
      <xdr:rowOff>128954</xdr:rowOff>
    </xdr:to>
    <xdr:sp macro="" textlink="">
      <xdr:nvSpPr>
        <xdr:cNvPr id="2" name="CuadroTexto 1"/>
        <xdr:cNvSpPr txBox="1"/>
      </xdr:nvSpPr>
      <xdr:spPr>
        <a:xfrm>
          <a:off x="5903302" y="4262804"/>
          <a:ext cx="27549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19049</xdr:colOff>
      <xdr:row>26</xdr:row>
      <xdr:rowOff>0</xdr:rowOff>
    </xdr:from>
    <xdr:to>
      <xdr:col>5</xdr:col>
      <xdr:colOff>228599</xdr:colOff>
      <xdr:row>30</xdr:row>
      <xdr:rowOff>133350</xdr:rowOff>
    </xdr:to>
    <xdr:sp macro="" textlink="">
      <xdr:nvSpPr>
        <xdr:cNvPr id="3" name="CuadroTexto 2"/>
        <xdr:cNvSpPr txBox="1"/>
      </xdr:nvSpPr>
      <xdr:spPr>
        <a:xfrm>
          <a:off x="781049" y="4248150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5</xdr:col>
      <xdr:colOff>64475</xdr:colOff>
      <xdr:row>26</xdr:row>
      <xdr:rowOff>14655</xdr:rowOff>
    </xdr:from>
    <xdr:to>
      <xdr:col>7</xdr:col>
      <xdr:colOff>468923</xdr:colOff>
      <xdr:row>30</xdr:row>
      <xdr:rowOff>138479</xdr:rowOff>
    </xdr:to>
    <xdr:sp macro="" textlink="">
      <xdr:nvSpPr>
        <xdr:cNvPr id="4" name="CuadroTexto 3"/>
        <xdr:cNvSpPr txBox="1"/>
      </xdr:nvSpPr>
      <xdr:spPr>
        <a:xfrm>
          <a:off x="3483950" y="4262805"/>
          <a:ext cx="249994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737087</xdr:colOff>
      <xdr:row>26</xdr:row>
      <xdr:rowOff>14654</xdr:rowOff>
    </xdr:from>
    <xdr:to>
      <xdr:col>5</xdr:col>
      <xdr:colOff>184637</xdr:colOff>
      <xdr:row>30</xdr:row>
      <xdr:rowOff>148004</xdr:rowOff>
    </xdr:to>
    <xdr:sp macro="" textlink="">
      <xdr:nvSpPr>
        <xdr:cNvPr id="5" name="CuadroTexto 4"/>
        <xdr:cNvSpPr txBox="1"/>
      </xdr:nvSpPr>
      <xdr:spPr>
        <a:xfrm>
          <a:off x="737087" y="4262804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8"/>
  <sheetViews>
    <sheetView workbookViewId="0">
      <selection activeCell="I21" sqref="I21"/>
    </sheetView>
  </sheetViews>
  <sheetFormatPr baseColWidth="10" defaultRowHeight="15"/>
  <cols>
    <col min="3" max="3" width="35.28515625" customWidth="1"/>
    <col min="4" max="9" width="15.7109375" customWidth="1"/>
  </cols>
  <sheetData>
    <row r="5" spans="2:9">
      <c r="B5" s="46" t="s">
        <v>18</v>
      </c>
      <c r="C5" s="47"/>
      <c r="D5" s="47"/>
      <c r="E5" s="47"/>
      <c r="F5" s="47"/>
      <c r="G5" s="47"/>
      <c r="H5" s="47"/>
      <c r="I5" s="48"/>
    </row>
    <row r="6" spans="2:9">
      <c r="B6" s="57" t="s">
        <v>0</v>
      </c>
      <c r="C6" s="58"/>
      <c r="D6" s="58"/>
      <c r="E6" s="58"/>
      <c r="F6" s="58"/>
      <c r="G6" s="58"/>
      <c r="H6" s="58"/>
      <c r="I6" s="59"/>
    </row>
    <row r="7" spans="2:9">
      <c r="B7" s="51" t="s">
        <v>1</v>
      </c>
      <c r="C7" s="52"/>
      <c r="D7" s="52"/>
      <c r="E7" s="52"/>
      <c r="F7" s="52"/>
      <c r="G7" s="52"/>
      <c r="H7" s="52"/>
      <c r="I7" s="53"/>
    </row>
    <row r="8" spans="2:9">
      <c r="B8" s="51" t="s">
        <v>22</v>
      </c>
      <c r="C8" s="52"/>
      <c r="D8" s="52"/>
      <c r="E8" s="52"/>
      <c r="F8" s="52"/>
      <c r="G8" s="52"/>
      <c r="H8" s="52"/>
      <c r="I8" s="53"/>
    </row>
    <row r="9" spans="2:9">
      <c r="B9" s="54" t="s">
        <v>20</v>
      </c>
      <c r="C9" s="55"/>
      <c r="D9" s="55"/>
      <c r="E9" s="55"/>
      <c r="F9" s="55"/>
      <c r="G9" s="55"/>
      <c r="H9" s="55"/>
      <c r="I9" s="56"/>
    </row>
    <row r="10" spans="2:9">
      <c r="B10" s="2"/>
      <c r="C10" s="2"/>
      <c r="D10" s="2"/>
      <c r="E10" s="2"/>
      <c r="F10" s="2"/>
      <c r="G10" s="2"/>
      <c r="H10" s="2"/>
      <c r="I10" s="2"/>
    </row>
    <row r="11" spans="2:9">
      <c r="B11" s="60" t="s">
        <v>2</v>
      </c>
      <c r="C11" s="61"/>
      <c r="D11" s="66" t="s">
        <v>3</v>
      </c>
      <c r="E11" s="67"/>
      <c r="F11" s="67"/>
      <c r="G11" s="67"/>
      <c r="H11" s="68"/>
      <c r="I11" s="69" t="s">
        <v>4</v>
      </c>
    </row>
    <row r="12" spans="2:9" ht="24">
      <c r="B12" s="62"/>
      <c r="C12" s="63"/>
      <c r="D12" s="3" t="s">
        <v>5</v>
      </c>
      <c r="E12" s="4" t="s">
        <v>6</v>
      </c>
      <c r="F12" s="3" t="s">
        <v>7</v>
      </c>
      <c r="G12" s="3" t="s">
        <v>8</v>
      </c>
      <c r="H12" s="3" t="s">
        <v>9</v>
      </c>
      <c r="I12" s="69"/>
    </row>
    <row r="13" spans="2:9">
      <c r="B13" s="64"/>
      <c r="C13" s="65"/>
      <c r="D13" s="5">
        <v>1</v>
      </c>
      <c r="E13" s="5">
        <v>2</v>
      </c>
      <c r="F13" s="5" t="s">
        <v>10</v>
      </c>
      <c r="G13" s="5">
        <v>4</v>
      </c>
      <c r="H13" s="5">
        <v>5</v>
      </c>
      <c r="I13" s="5" t="s">
        <v>11</v>
      </c>
    </row>
    <row r="14" spans="2:9">
      <c r="B14" s="6"/>
      <c r="C14" s="7"/>
      <c r="D14" s="8"/>
      <c r="E14" s="8"/>
      <c r="F14" s="8"/>
      <c r="G14" s="8"/>
      <c r="H14" s="8"/>
      <c r="I14" s="8"/>
    </row>
    <row r="15" spans="2:9" s="1" customFormat="1" ht="30" customHeight="1">
      <c r="B15" s="70" t="s">
        <v>13</v>
      </c>
      <c r="C15" s="71"/>
      <c r="D15" s="9">
        <v>2957239650.3699999</v>
      </c>
      <c r="E15" s="9">
        <v>124904032.01000001</v>
      </c>
      <c r="F15" s="9">
        <f>D15+E15</f>
        <v>3082143682.3800001</v>
      </c>
      <c r="G15" s="9">
        <v>2105316283.0599999</v>
      </c>
      <c r="H15" s="9">
        <v>2094770298.3499999</v>
      </c>
      <c r="I15" s="9">
        <f>F15-G15</f>
        <v>976827399.32000017</v>
      </c>
    </row>
    <row r="16" spans="2:9" s="1" customFormat="1">
      <c r="B16" s="70" t="s">
        <v>14</v>
      </c>
      <c r="C16" s="71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>
      <c r="B17" s="70" t="s">
        <v>15</v>
      </c>
      <c r="C17" s="71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>
      <c r="B18" s="70" t="s">
        <v>16</v>
      </c>
      <c r="C18" s="71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>
      <c r="B19" s="70" t="s">
        <v>19</v>
      </c>
      <c r="C19" s="71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>
      <c r="B20" s="70" t="s">
        <v>17</v>
      </c>
      <c r="C20" s="71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>
      <c r="B21" s="49" t="s">
        <v>12</v>
      </c>
      <c r="C21" s="50"/>
      <c r="D21" s="10">
        <f>SUM(D15:D20)</f>
        <v>2957239650.3699999</v>
      </c>
      <c r="E21" s="10">
        <f t="shared" ref="E21:H21" si="2">SUM(E15:E20)</f>
        <v>124904032.01000001</v>
      </c>
      <c r="F21" s="10">
        <f t="shared" si="2"/>
        <v>3082143682.3800001</v>
      </c>
      <c r="G21" s="10">
        <f t="shared" si="2"/>
        <v>2105316283.0599999</v>
      </c>
      <c r="H21" s="10">
        <f t="shared" si="2"/>
        <v>2094770298.3499999</v>
      </c>
      <c r="I21" s="10">
        <f>SUM(I15:I20)</f>
        <v>976827399.32000017</v>
      </c>
    </row>
    <row r="22" spans="2:9" s="1" customFormat="1">
      <c r="B22" s="11"/>
      <c r="C22" s="11"/>
      <c r="D22" s="11"/>
      <c r="E22" s="11"/>
      <c r="F22" s="11"/>
      <c r="G22" s="11"/>
      <c r="H22" s="11"/>
      <c r="I22" s="11"/>
    </row>
    <row r="23" spans="2:9" s="1" customFormat="1">
      <c r="B23" s="45" t="s">
        <v>21</v>
      </c>
      <c r="C23" s="45"/>
      <c r="D23" s="45"/>
      <c r="E23" s="45"/>
      <c r="F23" s="45"/>
      <c r="G23" s="45"/>
      <c r="H23" s="45"/>
      <c r="I23" s="45"/>
    </row>
    <row r="24" spans="2:9" s="1" customFormat="1">
      <c r="B24" s="11"/>
      <c r="C24" s="11"/>
      <c r="D24" s="11"/>
      <c r="E24" s="11"/>
      <c r="F24" s="11"/>
      <c r="G24" s="11"/>
      <c r="H24" s="11"/>
      <c r="I24" s="11"/>
    </row>
    <row r="25" spans="2:9" s="1" customFormat="1">
      <c r="B25" s="11"/>
      <c r="C25" s="11"/>
      <c r="D25" s="11"/>
      <c r="E25" s="11"/>
      <c r="F25" s="11"/>
      <c r="G25" s="11"/>
      <c r="H25" s="11"/>
      <c r="I25" s="11"/>
    </row>
    <row r="26" spans="2:9" s="1" customFormat="1">
      <c r="B26" s="11"/>
      <c r="C26" s="11"/>
      <c r="D26" s="11"/>
      <c r="E26" s="11"/>
      <c r="F26" s="11"/>
      <c r="G26" s="11"/>
      <c r="H26" s="11"/>
      <c r="I26" s="11"/>
    </row>
    <row r="27" spans="2:9" s="1" customFormat="1">
      <c r="B27" s="11"/>
      <c r="C27" s="11"/>
      <c r="D27" s="11"/>
      <c r="E27" s="11"/>
      <c r="F27" s="11"/>
      <c r="G27" s="11"/>
      <c r="H27" s="11"/>
      <c r="I27" s="11"/>
    </row>
    <row r="28" spans="2:9" s="1" customFormat="1">
      <c r="B28" s="11"/>
      <c r="C28" s="11"/>
      <c r="D28" s="11"/>
      <c r="E28" s="11"/>
      <c r="F28" s="11"/>
      <c r="G28" s="11"/>
      <c r="H28" s="11"/>
      <c r="I28" s="11"/>
    </row>
    <row r="29" spans="2:9" s="1" customFormat="1">
      <c r="B29" s="11"/>
      <c r="C29" s="11"/>
      <c r="D29" s="11"/>
      <c r="E29" s="11"/>
      <c r="F29" s="11"/>
      <c r="G29" s="11"/>
      <c r="H29" s="11"/>
      <c r="I29" s="11"/>
    </row>
    <row r="30" spans="2:9" s="1" customFormat="1">
      <c r="B30" s="11"/>
      <c r="C30" s="11"/>
      <c r="D30" s="11"/>
      <c r="E30" s="11"/>
      <c r="F30" s="11"/>
      <c r="G30" s="11"/>
      <c r="H30" s="11"/>
      <c r="I30" s="11"/>
    </row>
    <row r="31" spans="2:9" s="1" customFormat="1">
      <c r="B31" s="11"/>
      <c r="C31" s="11"/>
      <c r="D31" s="11"/>
      <c r="E31" s="11"/>
      <c r="F31" s="11"/>
      <c r="G31" s="11"/>
      <c r="H31" s="11"/>
      <c r="I31" s="11"/>
    </row>
    <row r="32" spans="2:9" s="1" customFormat="1">
      <c r="B32" s="11"/>
      <c r="C32" s="11"/>
      <c r="D32" s="11"/>
      <c r="E32" s="11"/>
      <c r="F32" s="11"/>
      <c r="G32" s="11"/>
      <c r="H32" s="11"/>
      <c r="I32" s="11"/>
    </row>
    <row r="33" spans="2:9" s="1" customFormat="1">
      <c r="B33" s="11"/>
      <c r="C33" s="11"/>
      <c r="D33" s="11"/>
      <c r="E33" s="11"/>
      <c r="F33" s="11"/>
      <c r="G33" s="11"/>
      <c r="H33" s="11"/>
      <c r="I33" s="11"/>
    </row>
    <row r="34" spans="2:9" s="1" customFormat="1">
      <c r="B34" s="11"/>
      <c r="C34" s="11"/>
      <c r="D34" s="11"/>
      <c r="E34" s="11"/>
      <c r="F34" s="11"/>
      <c r="G34" s="11"/>
      <c r="H34" s="11"/>
      <c r="I34" s="11"/>
    </row>
    <row r="35" spans="2:9" s="1" customFormat="1"/>
    <row r="36" spans="2:9" s="1" customFormat="1"/>
    <row r="37" spans="2:9" s="1" customFormat="1"/>
    <row r="38" spans="2:9" s="1" customFormat="1"/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workbookViewId="0">
      <selection activeCell="B3" sqref="B3:I35"/>
    </sheetView>
  </sheetViews>
  <sheetFormatPr baseColWidth="10" defaultRowHeight="15"/>
  <sheetData>
    <row r="3" spans="2:9">
      <c r="B3" s="73" t="s">
        <v>18</v>
      </c>
      <c r="C3" s="74"/>
      <c r="D3" s="74"/>
      <c r="E3" s="74"/>
      <c r="F3" s="74"/>
      <c r="G3" s="74"/>
      <c r="H3" s="74"/>
      <c r="I3" s="75"/>
    </row>
    <row r="4" spans="2:9">
      <c r="B4" s="76" t="s">
        <v>0</v>
      </c>
      <c r="C4" s="77"/>
      <c r="D4" s="77"/>
      <c r="E4" s="77"/>
      <c r="F4" s="77"/>
      <c r="G4" s="77"/>
      <c r="H4" s="77"/>
      <c r="I4" s="78"/>
    </row>
    <row r="5" spans="2:9">
      <c r="B5" s="76" t="s">
        <v>1</v>
      </c>
      <c r="C5" s="77"/>
      <c r="D5" s="77"/>
      <c r="E5" s="77"/>
      <c r="F5" s="77"/>
      <c r="G5" s="77"/>
      <c r="H5" s="77"/>
      <c r="I5" s="78"/>
    </row>
    <row r="6" spans="2:9">
      <c r="B6" s="76" t="s">
        <v>23</v>
      </c>
      <c r="C6" s="77"/>
      <c r="D6" s="77"/>
      <c r="E6" s="77"/>
      <c r="F6" s="77"/>
      <c r="G6" s="77"/>
      <c r="H6" s="77"/>
      <c r="I6" s="78"/>
    </row>
    <row r="7" spans="2:9">
      <c r="B7" s="79" t="s">
        <v>20</v>
      </c>
      <c r="C7" s="80"/>
      <c r="D7" s="80"/>
      <c r="E7" s="80"/>
      <c r="F7" s="80"/>
      <c r="G7" s="80"/>
      <c r="H7" s="80"/>
      <c r="I7" s="81"/>
    </row>
    <row r="8" spans="2:9">
      <c r="B8" s="12"/>
      <c r="C8" s="12"/>
      <c r="D8" s="12"/>
      <c r="E8" s="12"/>
      <c r="F8" s="12"/>
      <c r="G8" s="12"/>
      <c r="H8" s="12"/>
      <c r="I8" s="12"/>
    </row>
    <row r="9" spans="2:9">
      <c r="B9" s="82" t="s">
        <v>2</v>
      </c>
      <c r="C9" s="83"/>
      <c r="D9" s="88" t="s">
        <v>3</v>
      </c>
      <c r="E9" s="88"/>
      <c r="F9" s="88"/>
      <c r="G9" s="88"/>
      <c r="H9" s="88"/>
      <c r="I9" s="89" t="s">
        <v>4</v>
      </c>
    </row>
    <row r="10" spans="2:9" ht="48.75">
      <c r="B10" s="84"/>
      <c r="C10" s="85"/>
      <c r="D10" s="13" t="s">
        <v>5</v>
      </c>
      <c r="E10" s="14" t="s">
        <v>6</v>
      </c>
      <c r="F10" s="13" t="s">
        <v>7</v>
      </c>
      <c r="G10" s="13" t="s">
        <v>8</v>
      </c>
      <c r="H10" s="13" t="s">
        <v>9</v>
      </c>
      <c r="I10" s="90"/>
    </row>
    <row r="11" spans="2:9">
      <c r="B11" s="86"/>
      <c r="C11" s="87"/>
      <c r="D11" s="15">
        <v>1</v>
      </c>
      <c r="E11" s="15">
        <v>2</v>
      </c>
      <c r="F11" s="15" t="s">
        <v>10</v>
      </c>
      <c r="G11" s="15">
        <v>4</v>
      </c>
      <c r="H11" s="15">
        <v>5</v>
      </c>
      <c r="I11" s="16" t="s">
        <v>11</v>
      </c>
    </row>
    <row r="12" spans="2:9">
      <c r="B12" s="17"/>
      <c r="C12" s="18"/>
      <c r="D12" s="18"/>
      <c r="E12" s="18"/>
      <c r="F12" s="18"/>
      <c r="G12" s="18"/>
      <c r="H12" s="18"/>
      <c r="I12" s="19"/>
    </row>
    <row r="13" spans="2:9" ht="60">
      <c r="B13" s="20"/>
      <c r="C13" s="21" t="s">
        <v>18</v>
      </c>
      <c r="D13" s="22">
        <v>2957239650.3699999</v>
      </c>
      <c r="E13" s="23">
        <v>124904032.01000001</v>
      </c>
      <c r="F13" s="24">
        <f t="shared" ref="F13:F21" si="0">D13+E13</f>
        <v>3082143682.3800001</v>
      </c>
      <c r="G13" s="23">
        <v>2105316283.0599999</v>
      </c>
      <c r="H13" s="23">
        <v>2094770298.3499999</v>
      </c>
      <c r="I13" s="25">
        <f>F13-G13</f>
        <v>976827399.32000017</v>
      </c>
    </row>
    <row r="14" spans="2:9">
      <c r="B14" s="20"/>
      <c r="C14" s="21"/>
      <c r="D14" s="22"/>
      <c r="E14" s="22"/>
      <c r="F14" s="24">
        <f t="shared" si="0"/>
        <v>0</v>
      </c>
      <c r="G14" s="22"/>
      <c r="H14" s="22"/>
      <c r="I14" s="25">
        <f t="shared" ref="I14:I21" si="1">F14-G14</f>
        <v>0</v>
      </c>
    </row>
    <row r="15" spans="2:9">
      <c r="B15" s="20"/>
      <c r="C15" s="21"/>
      <c r="D15" s="22"/>
      <c r="E15" s="22"/>
      <c r="F15" s="24">
        <f t="shared" si="0"/>
        <v>0</v>
      </c>
      <c r="G15" s="22"/>
      <c r="H15" s="22"/>
      <c r="I15" s="25">
        <f t="shared" si="1"/>
        <v>0</v>
      </c>
    </row>
    <row r="16" spans="2:9">
      <c r="B16" s="20"/>
      <c r="C16" s="21"/>
      <c r="D16" s="22"/>
      <c r="E16" s="22"/>
      <c r="F16" s="24">
        <f t="shared" si="0"/>
        <v>0</v>
      </c>
      <c r="G16" s="22"/>
      <c r="H16" s="22"/>
      <c r="I16" s="25">
        <f t="shared" si="1"/>
        <v>0</v>
      </c>
    </row>
    <row r="17" spans="2:9">
      <c r="B17" s="20"/>
      <c r="C17" s="21"/>
      <c r="D17" s="22"/>
      <c r="E17" s="22"/>
      <c r="F17" s="24">
        <f t="shared" si="0"/>
        <v>0</v>
      </c>
      <c r="G17" s="22"/>
      <c r="H17" s="22"/>
      <c r="I17" s="25">
        <f t="shared" si="1"/>
        <v>0</v>
      </c>
    </row>
    <row r="18" spans="2:9">
      <c r="B18" s="20"/>
      <c r="C18" s="21"/>
      <c r="D18" s="22"/>
      <c r="E18" s="22"/>
      <c r="F18" s="24">
        <f t="shared" si="0"/>
        <v>0</v>
      </c>
      <c r="G18" s="22"/>
      <c r="H18" s="22"/>
      <c r="I18" s="25">
        <f t="shared" si="1"/>
        <v>0</v>
      </c>
    </row>
    <row r="19" spans="2:9">
      <c r="B19" s="20"/>
      <c r="C19" s="21"/>
      <c r="D19" s="22"/>
      <c r="E19" s="22"/>
      <c r="F19" s="24">
        <f t="shared" si="0"/>
        <v>0</v>
      </c>
      <c r="G19" s="22"/>
      <c r="H19" s="22"/>
      <c r="I19" s="25">
        <f t="shared" si="1"/>
        <v>0</v>
      </c>
    </row>
    <row r="20" spans="2:9">
      <c r="B20" s="20"/>
      <c r="C20" s="21"/>
      <c r="D20" s="22"/>
      <c r="E20" s="22"/>
      <c r="F20" s="24">
        <f t="shared" si="0"/>
        <v>0</v>
      </c>
      <c r="G20" s="22"/>
      <c r="H20" s="22"/>
      <c r="I20" s="25">
        <f t="shared" si="1"/>
        <v>0</v>
      </c>
    </row>
    <row r="21" spans="2:9">
      <c r="B21" s="20"/>
      <c r="C21" s="21"/>
      <c r="D21" s="22"/>
      <c r="E21" s="22"/>
      <c r="F21" s="24">
        <f t="shared" si="0"/>
        <v>0</v>
      </c>
      <c r="G21" s="22"/>
      <c r="H21" s="22"/>
      <c r="I21" s="25">
        <f t="shared" si="1"/>
        <v>0</v>
      </c>
    </row>
    <row r="22" spans="2:9">
      <c r="B22" s="26"/>
      <c r="C22" s="27"/>
      <c r="D22" s="28"/>
      <c r="E22" s="28"/>
      <c r="F22" s="28"/>
      <c r="G22" s="28"/>
      <c r="H22" s="28"/>
      <c r="I22" s="29"/>
    </row>
    <row r="23" spans="2:9" ht="22.5">
      <c r="B23" s="30"/>
      <c r="C23" s="31" t="s">
        <v>12</v>
      </c>
      <c r="D23" s="32">
        <f>SUM(D13:D21)</f>
        <v>2957239650.3699999</v>
      </c>
      <c r="E23" s="32">
        <f t="shared" ref="E23:I23" si="2">SUM(E13:E21)</f>
        <v>124904032.01000001</v>
      </c>
      <c r="F23" s="32">
        <f t="shared" si="2"/>
        <v>3082143682.3800001</v>
      </c>
      <c r="G23" s="32">
        <f t="shared" si="2"/>
        <v>2105316283.0599999</v>
      </c>
      <c r="H23" s="32">
        <f t="shared" si="2"/>
        <v>2094770298.3499999</v>
      </c>
      <c r="I23" s="33">
        <f t="shared" si="2"/>
        <v>976827399.32000017</v>
      </c>
    </row>
    <row r="24" spans="2:9">
      <c r="B24" s="34"/>
      <c r="C24" s="34"/>
      <c r="D24" s="34"/>
      <c r="E24" s="34"/>
      <c r="F24" s="34"/>
      <c r="G24" s="34"/>
      <c r="H24" s="34"/>
      <c r="I24" s="34"/>
    </row>
    <row r="25" spans="2:9">
      <c r="B25" s="72" t="s">
        <v>21</v>
      </c>
      <c r="C25" s="72"/>
      <c r="D25" s="72"/>
      <c r="E25" s="72"/>
      <c r="F25" s="72"/>
      <c r="G25" s="72"/>
      <c r="H25" s="72"/>
      <c r="I25" s="72"/>
    </row>
    <row r="26" spans="2:9">
      <c r="B26" s="34"/>
      <c r="C26" s="34"/>
      <c r="D26" s="34"/>
      <c r="E26" s="34"/>
      <c r="F26" s="34"/>
      <c r="G26" s="34"/>
      <c r="H26" s="34"/>
      <c r="I26" s="34"/>
    </row>
    <row r="27" spans="2:9">
      <c r="B27" s="34"/>
      <c r="C27" s="34"/>
      <c r="D27" s="34"/>
      <c r="E27" s="34"/>
      <c r="F27" s="34"/>
      <c r="G27" s="34"/>
      <c r="H27" s="34"/>
      <c r="I27" s="34"/>
    </row>
    <row r="28" spans="2:9">
      <c r="B28" s="34"/>
      <c r="C28" s="34"/>
      <c r="D28" s="34"/>
      <c r="E28" s="34"/>
      <c r="F28" s="34"/>
      <c r="G28" s="34"/>
      <c r="H28" s="34"/>
      <c r="I28" s="34"/>
    </row>
    <row r="29" spans="2:9">
      <c r="B29" s="34"/>
      <c r="C29" s="34"/>
      <c r="D29" s="34"/>
      <c r="E29" s="34"/>
      <c r="F29" s="34"/>
      <c r="G29" s="34"/>
      <c r="H29" s="34"/>
      <c r="I29" s="34"/>
    </row>
    <row r="30" spans="2:9">
      <c r="B30" s="34"/>
      <c r="C30" s="34"/>
      <c r="D30" s="34"/>
      <c r="E30" s="34"/>
      <c r="F30" s="34"/>
      <c r="G30" s="34"/>
      <c r="H30" s="34"/>
      <c r="I30" s="34"/>
    </row>
    <row r="31" spans="2:9">
      <c r="B31" s="34"/>
      <c r="C31" s="34"/>
      <c r="D31" s="34"/>
      <c r="E31" s="34"/>
      <c r="F31" s="34"/>
      <c r="G31" s="34"/>
      <c r="H31" s="34"/>
      <c r="I31" s="34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</sheetData>
  <mergeCells count="9">
    <mergeCell ref="B25:I25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31"/>
  <sheetViews>
    <sheetView tabSelected="1" workbookViewId="0">
      <selection activeCell="I12" sqref="I12"/>
    </sheetView>
  </sheetViews>
  <sheetFormatPr baseColWidth="10" defaultRowHeight="15"/>
  <cols>
    <col min="5" max="5" width="15.85546875" customWidth="1"/>
    <col min="6" max="6" width="14.140625" bestFit="1" customWidth="1"/>
    <col min="7" max="9" width="15.5703125" bestFit="1" customWidth="1"/>
    <col min="10" max="10" width="14.140625" bestFit="1" customWidth="1"/>
  </cols>
  <sheetData>
    <row r="5" spans="3:10">
      <c r="C5" s="93" t="s">
        <v>18</v>
      </c>
      <c r="D5" s="94"/>
      <c r="E5" s="94"/>
      <c r="F5" s="94"/>
      <c r="G5" s="94"/>
      <c r="H5" s="94"/>
      <c r="I5" s="94"/>
      <c r="J5" s="95"/>
    </row>
    <row r="6" spans="3:10">
      <c r="C6" s="57" t="s">
        <v>0</v>
      </c>
      <c r="D6" s="58"/>
      <c r="E6" s="58"/>
      <c r="F6" s="58"/>
      <c r="G6" s="58"/>
      <c r="H6" s="58"/>
      <c r="I6" s="58"/>
      <c r="J6" s="59"/>
    </row>
    <row r="7" spans="3:10">
      <c r="C7" s="51" t="s">
        <v>1</v>
      </c>
      <c r="D7" s="52"/>
      <c r="E7" s="52"/>
      <c r="F7" s="52"/>
      <c r="G7" s="52"/>
      <c r="H7" s="52"/>
      <c r="I7" s="52"/>
      <c r="J7" s="53"/>
    </row>
    <row r="8" spans="3:10">
      <c r="C8" s="51" t="s">
        <v>22</v>
      </c>
      <c r="D8" s="52"/>
      <c r="E8" s="52"/>
      <c r="F8" s="52"/>
      <c r="G8" s="52"/>
      <c r="H8" s="52"/>
      <c r="I8" s="52"/>
      <c r="J8" s="53"/>
    </row>
    <row r="9" spans="3:10">
      <c r="C9" s="54" t="s">
        <v>20</v>
      </c>
      <c r="D9" s="55"/>
      <c r="E9" s="55"/>
      <c r="F9" s="55"/>
      <c r="G9" s="55"/>
      <c r="H9" s="55"/>
      <c r="I9" s="55"/>
      <c r="J9" s="56"/>
    </row>
    <row r="10" spans="3:10">
      <c r="C10" s="2"/>
      <c r="D10" s="2"/>
      <c r="E10" s="2"/>
      <c r="F10" s="2"/>
      <c r="G10" s="2"/>
      <c r="H10" s="2"/>
      <c r="I10" s="2"/>
      <c r="J10" s="2"/>
    </row>
    <row r="11" spans="3:10">
      <c r="C11" s="60" t="s">
        <v>2</v>
      </c>
      <c r="D11" s="61"/>
      <c r="E11" s="66" t="s">
        <v>3</v>
      </c>
      <c r="F11" s="67"/>
      <c r="G11" s="67"/>
      <c r="H11" s="67"/>
      <c r="I11" s="68"/>
      <c r="J11" s="69" t="s">
        <v>4</v>
      </c>
    </row>
    <row r="12" spans="3:10" ht="48.75">
      <c r="C12" s="62"/>
      <c r="D12" s="63"/>
      <c r="E12" s="3" t="s">
        <v>5</v>
      </c>
      <c r="F12" s="35" t="s">
        <v>6</v>
      </c>
      <c r="G12" s="3" t="s">
        <v>7</v>
      </c>
      <c r="H12" s="3" t="s">
        <v>8</v>
      </c>
      <c r="I12" s="3" t="s">
        <v>9</v>
      </c>
      <c r="J12" s="69"/>
    </row>
    <row r="13" spans="3:10">
      <c r="C13" s="64"/>
      <c r="D13" s="65"/>
      <c r="E13" s="5">
        <v>1</v>
      </c>
      <c r="F13" s="5">
        <v>2</v>
      </c>
      <c r="G13" s="5" t="s">
        <v>10</v>
      </c>
      <c r="H13" s="5">
        <v>4</v>
      </c>
      <c r="I13" s="5">
        <v>5</v>
      </c>
      <c r="J13" s="5" t="s">
        <v>11</v>
      </c>
    </row>
    <row r="14" spans="3:10">
      <c r="C14" s="6"/>
      <c r="D14" s="7"/>
      <c r="E14" s="36"/>
      <c r="F14" s="37"/>
      <c r="G14" s="36"/>
      <c r="H14" s="37"/>
      <c r="I14" s="36"/>
      <c r="J14" s="8"/>
    </row>
    <row r="15" spans="3:10">
      <c r="C15" s="91" t="s">
        <v>24</v>
      </c>
      <c r="D15" s="92"/>
      <c r="E15" s="38">
        <v>2957239650.3699999</v>
      </c>
      <c r="F15" s="39">
        <v>124904032.01000001</v>
      </c>
      <c r="G15" s="40">
        <f>E15+F15</f>
        <v>3082143682.3800001</v>
      </c>
      <c r="H15" s="39">
        <v>2105316283.0599999</v>
      </c>
      <c r="I15" s="41">
        <v>2094770298.3499999</v>
      </c>
      <c r="J15" s="40">
        <f>G15-H15</f>
        <v>976827399.32000017</v>
      </c>
    </row>
    <row r="16" spans="3:10">
      <c r="C16" s="91" t="s">
        <v>25</v>
      </c>
      <c r="D16" s="92"/>
      <c r="E16" s="38"/>
      <c r="F16" s="42"/>
      <c r="G16" s="40">
        <f t="shared" ref="G16:G18" si="0">F16+E16</f>
        <v>0</v>
      </c>
      <c r="H16" s="42"/>
      <c r="I16" s="38"/>
      <c r="J16" s="40">
        <f t="shared" ref="J16:J18" si="1">G16-H16</f>
        <v>0</v>
      </c>
    </row>
    <row r="17" spans="3:10">
      <c r="C17" s="91" t="s">
        <v>26</v>
      </c>
      <c r="D17" s="92"/>
      <c r="E17" s="38"/>
      <c r="F17" s="42"/>
      <c r="G17" s="40">
        <f t="shared" si="0"/>
        <v>0</v>
      </c>
      <c r="H17" s="42"/>
      <c r="I17" s="38"/>
      <c r="J17" s="40">
        <f t="shared" si="1"/>
        <v>0</v>
      </c>
    </row>
    <row r="18" spans="3:10">
      <c r="C18" s="91" t="s">
        <v>27</v>
      </c>
      <c r="D18" s="92"/>
      <c r="E18" s="43"/>
      <c r="F18" s="42"/>
      <c r="G18" s="44">
        <f t="shared" si="0"/>
        <v>0</v>
      </c>
      <c r="H18" s="42"/>
      <c r="I18" s="43"/>
      <c r="J18" s="40">
        <f t="shared" si="1"/>
        <v>0</v>
      </c>
    </row>
    <row r="19" spans="3:10">
      <c r="C19" s="49" t="s">
        <v>12</v>
      </c>
      <c r="D19" s="50"/>
      <c r="E19" s="10">
        <f t="shared" ref="E19:J19" si="2">SUM(E15:E18)</f>
        <v>2957239650.3699999</v>
      </c>
      <c r="F19" s="10">
        <f t="shared" si="2"/>
        <v>124904032.01000001</v>
      </c>
      <c r="G19" s="10">
        <f t="shared" si="2"/>
        <v>3082143682.3800001</v>
      </c>
      <c r="H19" s="10">
        <f t="shared" si="2"/>
        <v>2105316283.0599999</v>
      </c>
      <c r="I19" s="10">
        <f t="shared" si="2"/>
        <v>2094770298.3499999</v>
      </c>
      <c r="J19" s="10">
        <f t="shared" si="2"/>
        <v>976827399.32000017</v>
      </c>
    </row>
    <row r="20" spans="3:10">
      <c r="C20" s="11"/>
      <c r="D20" s="11"/>
      <c r="E20" s="11"/>
      <c r="F20" s="11"/>
      <c r="G20" s="11"/>
      <c r="H20" s="11"/>
      <c r="I20" s="11"/>
      <c r="J20" s="11"/>
    </row>
    <row r="21" spans="3:10">
      <c r="C21" s="45" t="s">
        <v>21</v>
      </c>
      <c r="D21" s="45"/>
      <c r="E21" s="45"/>
      <c r="F21" s="45"/>
      <c r="G21" s="45"/>
      <c r="H21" s="45"/>
      <c r="I21" s="45"/>
      <c r="J21" s="45"/>
    </row>
    <row r="22" spans="3:10">
      <c r="C22" s="11"/>
      <c r="D22" s="11"/>
      <c r="E22" s="11"/>
      <c r="F22" s="11"/>
      <c r="G22" s="11"/>
      <c r="H22" s="11"/>
      <c r="I22" s="11"/>
      <c r="J22" s="11"/>
    </row>
    <row r="23" spans="3:10">
      <c r="C23" s="11"/>
      <c r="D23" s="11"/>
      <c r="E23" s="11"/>
      <c r="F23" s="11"/>
      <c r="G23" s="11"/>
      <c r="H23" s="11"/>
      <c r="I23" s="11"/>
      <c r="J23" s="11"/>
    </row>
    <row r="24" spans="3:10">
      <c r="C24" s="11"/>
      <c r="D24" s="11"/>
      <c r="E24" s="11"/>
      <c r="F24" s="11"/>
      <c r="G24" s="11"/>
      <c r="H24" s="11"/>
      <c r="I24" s="11"/>
      <c r="J24" s="11"/>
    </row>
    <row r="25" spans="3:10">
      <c r="C25" s="11"/>
      <c r="D25" s="11"/>
      <c r="E25" s="11"/>
      <c r="F25" s="11"/>
      <c r="G25" s="11"/>
      <c r="H25" s="11"/>
      <c r="I25" s="11"/>
      <c r="J25" s="11"/>
    </row>
    <row r="26" spans="3:10">
      <c r="C26" s="11"/>
      <c r="D26" s="11"/>
      <c r="E26" s="11"/>
      <c r="F26" s="11"/>
      <c r="G26" s="11"/>
      <c r="H26" s="11"/>
      <c r="I26" s="11"/>
      <c r="J26" s="11"/>
    </row>
    <row r="27" spans="3:10">
      <c r="C27" s="11"/>
      <c r="D27" s="11"/>
      <c r="E27" s="11"/>
      <c r="F27" s="11"/>
      <c r="G27" s="11"/>
      <c r="H27" s="11"/>
      <c r="I27" s="11"/>
      <c r="J27" s="11"/>
    </row>
    <row r="28" spans="3:10">
      <c r="C28" s="11"/>
      <c r="D28" s="11"/>
      <c r="E28" s="11"/>
      <c r="F28" s="11"/>
      <c r="G28" s="11"/>
      <c r="H28" s="11"/>
      <c r="I28" s="11"/>
      <c r="J28" s="11"/>
    </row>
    <row r="29" spans="3:10">
      <c r="C29" s="11"/>
      <c r="D29" s="11"/>
      <c r="E29" s="11"/>
      <c r="F29" s="11"/>
      <c r="G29" s="11"/>
      <c r="H29" s="11"/>
      <c r="I29" s="11"/>
      <c r="J29" s="11"/>
    </row>
    <row r="30" spans="3:10">
      <c r="C30" s="11"/>
      <c r="D30" s="11"/>
      <c r="E30" s="11"/>
      <c r="F30" s="11"/>
      <c r="G30" s="11"/>
      <c r="H30" s="11"/>
      <c r="I30" s="11"/>
      <c r="J30" s="11"/>
    </row>
    <row r="31" spans="3:10">
      <c r="C31" s="11"/>
      <c r="D31" s="11"/>
      <c r="E31" s="11"/>
      <c r="F31" s="11"/>
      <c r="G31" s="11"/>
      <c r="H31" s="11"/>
      <c r="I31" s="11"/>
      <c r="J31" s="11"/>
    </row>
  </sheetData>
  <mergeCells count="14">
    <mergeCell ref="C21:J21"/>
    <mergeCell ref="C5:J5"/>
    <mergeCell ref="C6:J6"/>
    <mergeCell ref="C7:J7"/>
    <mergeCell ref="C8:J8"/>
    <mergeCell ref="C9:J9"/>
    <mergeCell ref="C11:D13"/>
    <mergeCell ref="E11:I11"/>
    <mergeCell ref="J11:J12"/>
    <mergeCell ref="C15:D15"/>
    <mergeCell ref="C16:D16"/>
    <mergeCell ref="C17:D17"/>
    <mergeCell ref="C18:D18"/>
    <mergeCell ref="C19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Lic Carmen Delgado</cp:lastModifiedBy>
  <cp:lastPrinted>2018-02-23T19:18:22Z</cp:lastPrinted>
  <dcterms:created xsi:type="dcterms:W3CDTF">2014-10-16T15:55:25Z</dcterms:created>
  <dcterms:modified xsi:type="dcterms:W3CDTF">2021-04-29T23:27:49Z</dcterms:modified>
</cp:coreProperties>
</file>