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FERS\09 Septiembre 2020\"/>
    </mc:Choice>
  </mc:AlternateContent>
  <xr:revisionPtr revIDLastSave="0" documentId="13_ncr:1_{90756723-61A0-4BFB-8005-C534C9736B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l mes" sheetId="11" r:id="rId1"/>
  </sheets>
  <definedNames>
    <definedName name="_xlnm.Print_Area" localSheetId="0">'al mes'!$A$1:$E$88</definedName>
  </definedNames>
  <calcPr calcId="181029"/>
</workbook>
</file>

<file path=xl/calcChain.xml><?xml version="1.0" encoding="utf-8"?>
<calcChain xmlns="http://schemas.openxmlformats.org/spreadsheetml/2006/main">
  <c r="E20" i="11" l="1"/>
  <c r="E71" i="11" l="1"/>
  <c r="D71" i="11"/>
  <c r="E63" i="11"/>
  <c r="D63" i="11"/>
  <c r="E57" i="11"/>
  <c r="D57" i="11"/>
  <c r="E52" i="11"/>
  <c r="D52" i="11"/>
  <c r="E41" i="11"/>
  <c r="D41" i="11"/>
  <c r="E36" i="11"/>
  <c r="D36" i="11"/>
  <c r="E25" i="11"/>
  <c r="D25" i="11"/>
  <c r="D20" i="11"/>
  <c r="E11" i="11"/>
  <c r="D11" i="11"/>
  <c r="D32" i="11" l="1"/>
  <c r="D74" i="11"/>
  <c r="E74" i="11"/>
  <c r="E32" i="11"/>
  <c r="D76" i="11" l="1"/>
  <c r="E76" i="11"/>
</calcChain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<sst xmlns="http://schemas.openxmlformats.org/spreadsheetml/2006/main" count="62" uniqueCount="62">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</sst>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Georgia"/>
      <family val="1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i/>
      <sz val="10"/>
      <color theme="1"/>
      <name val="HelveticaNeueLT Std Lt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43" fontId="4" fillId="0" borderId="0" xfId="1082" applyFont="1" applyFill="1" applyBorder="1"/>
    <xf numFmtId="43" fontId="4" fillId="0" borderId="14" xfId="1082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7" fontId="11" fillId="0" borderId="11" xfId="0" applyNumberFormat="1" applyFont="1" applyFill="1" applyBorder="1" applyAlignment="1">
      <alignment horizontal="center"/>
    </xf>
    <xf numFmtId="17" fontId="11" fillId="0" borderId="12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4" xfId="0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14" xfId="0" applyNumberFormat="1" applyFont="1" applyFill="1" applyBorder="1"/>
    <xf numFmtId="43" fontId="8" fillId="0" borderId="0" xfId="0" applyNumberFormat="1" applyFont="1" applyFill="1" applyBorder="1"/>
    <xf numFmtId="43" fontId="8" fillId="0" borderId="14" xfId="0" applyNumberFormat="1" applyFont="1" applyFill="1" applyBorder="1"/>
    <xf numFmtId="4" fontId="4" fillId="0" borderId="0" xfId="0" applyNumberFormat="1" applyFont="1" applyFill="1" applyBorder="1"/>
    <xf numFmtId="4" fontId="4" fillId="0" borderId="14" xfId="0" applyNumberFormat="1" applyFont="1" applyFill="1" applyBorder="1"/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Fill="1" applyBorder="1"/>
    <xf numFmtId="4" fontId="8" fillId="0" borderId="14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4" fillId="0" borderId="0" xfId="0" applyFont="1"/>
    <xf numFmtId="169" fontId="8" fillId="0" borderId="0" xfId="0" applyNumberFormat="1" applyFont="1"/>
    <xf numFmtId="43" fontId="11" fillId="0" borderId="0" xfId="0" applyNumberFormat="1" applyFont="1" applyFill="1" applyBorder="1"/>
    <xf numFmtId="43" fontId="11" fillId="0" borderId="14" xfId="0" applyNumberFormat="1" applyFont="1" applyFill="1" applyBorder="1"/>
    <xf numFmtId="0" fontId="11" fillId="0" borderId="13" xfId="0" applyFont="1" applyBorder="1"/>
    <xf numFmtId="167" fontId="8" fillId="0" borderId="0" xfId="0" applyNumberFormat="1" applyFont="1"/>
    <xf numFmtId="0" fontId="13" fillId="0" borderId="13" xfId="0" applyFont="1" applyBorder="1"/>
    <xf numFmtId="0" fontId="15" fillId="0" borderId="0" xfId="0" applyFont="1" applyBorder="1"/>
    <xf numFmtId="166" fontId="7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1" fillId="0" borderId="15" xfId="0" applyFont="1" applyBorder="1"/>
    <xf numFmtId="0" fontId="8" fillId="0" borderId="16" xfId="0" applyFont="1" applyBorder="1"/>
    <xf numFmtId="4" fontId="11" fillId="0" borderId="16" xfId="0" applyNumberFormat="1" applyFont="1" applyFill="1" applyBorder="1"/>
    <xf numFmtId="4" fontId="11" fillId="0" borderId="17" xfId="0" applyNumberFormat="1" applyFont="1" applyFill="1" applyBorder="1"/>
    <xf numFmtId="16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4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166" fontId="10" fillId="0" borderId="0" xfId="0" applyNumberFormat="1" applyFont="1"/>
    <xf numFmtId="43" fontId="8" fillId="0" borderId="0" xfId="0" applyNumberFormat="1" applyFont="1"/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083">
    <cellStyle name="20% - Énfasis1 2" xfId="3" xr:uid="{00000000-0005-0000-0000-000000000000}"/>
    <cellStyle name="20% - Énfasis1 3" xfId="4" xr:uid="{00000000-0005-0000-0000-000001000000}"/>
    <cellStyle name="20% - Énfasis1 4" xfId="2" xr:uid="{00000000-0005-0000-0000-000002000000}"/>
    <cellStyle name="20% - Énfasis2 2" xfId="6" xr:uid="{00000000-0005-0000-0000-000003000000}"/>
    <cellStyle name="20% - Énfasis2 3" xfId="7" xr:uid="{00000000-0005-0000-0000-000004000000}"/>
    <cellStyle name="20% - Énfasis2 4" xfId="5" xr:uid="{00000000-0005-0000-0000-000005000000}"/>
    <cellStyle name="20% - Énfasis3 2" xfId="9" xr:uid="{00000000-0005-0000-0000-000006000000}"/>
    <cellStyle name="20% - Énfasis3 3" xfId="10" xr:uid="{00000000-0005-0000-0000-000007000000}"/>
    <cellStyle name="20% - Énfasis3 4" xfId="8" xr:uid="{00000000-0005-0000-0000-000008000000}"/>
    <cellStyle name="20% - Énfasis4 2" xfId="12" xr:uid="{00000000-0005-0000-0000-000009000000}"/>
    <cellStyle name="20% - Énfasis4 3" xfId="13" xr:uid="{00000000-0005-0000-0000-00000A000000}"/>
    <cellStyle name="20% - Énfasis4 4" xfId="11" xr:uid="{00000000-0005-0000-0000-00000B000000}"/>
    <cellStyle name="20% - Énfasis5 2" xfId="15" xr:uid="{00000000-0005-0000-0000-00000C000000}"/>
    <cellStyle name="20% - Énfasis5 3" xfId="16" xr:uid="{00000000-0005-0000-0000-00000D000000}"/>
    <cellStyle name="20% - Énfasis5 4" xfId="14" xr:uid="{00000000-0005-0000-0000-00000E000000}"/>
    <cellStyle name="20% - Énfasis6 2" xfId="18" xr:uid="{00000000-0005-0000-0000-00000F000000}"/>
    <cellStyle name="20% - Énfasis6 3" xfId="19" xr:uid="{00000000-0005-0000-0000-000010000000}"/>
    <cellStyle name="20% - Énfasis6 4" xfId="17" xr:uid="{00000000-0005-0000-0000-000011000000}"/>
    <cellStyle name="40% - Énfasis1 2" xfId="21" xr:uid="{00000000-0005-0000-0000-000012000000}"/>
    <cellStyle name="40% - Énfasis1 3" xfId="22" xr:uid="{00000000-0005-0000-0000-000013000000}"/>
    <cellStyle name="40% - Énfasis1 4" xfId="20" xr:uid="{00000000-0005-0000-0000-000014000000}"/>
    <cellStyle name="40% - Énfasis2 2" xfId="24" xr:uid="{00000000-0005-0000-0000-000015000000}"/>
    <cellStyle name="40% - Énfasis2 3" xfId="25" xr:uid="{00000000-0005-0000-0000-000016000000}"/>
    <cellStyle name="40% - Énfasis2 4" xfId="23" xr:uid="{00000000-0005-0000-0000-000017000000}"/>
    <cellStyle name="40% - Énfasis3 2" xfId="27" xr:uid="{00000000-0005-0000-0000-000018000000}"/>
    <cellStyle name="40% - Énfasis3 3" xfId="28" xr:uid="{00000000-0005-0000-0000-000019000000}"/>
    <cellStyle name="40% - Énfasis3 4" xfId="26" xr:uid="{00000000-0005-0000-0000-00001A000000}"/>
    <cellStyle name="40% - Énfasis4 2" xfId="30" xr:uid="{00000000-0005-0000-0000-00001B000000}"/>
    <cellStyle name="40% - Énfasis4 3" xfId="31" xr:uid="{00000000-0005-0000-0000-00001C000000}"/>
    <cellStyle name="40% - Énfasis4 4" xfId="29" xr:uid="{00000000-0005-0000-0000-00001D000000}"/>
    <cellStyle name="40% - Énfasis5 2" xfId="33" xr:uid="{00000000-0005-0000-0000-00001E000000}"/>
    <cellStyle name="40% - Énfasis5 3" xfId="34" xr:uid="{00000000-0005-0000-0000-00001F000000}"/>
    <cellStyle name="40% - Énfasis5 4" xfId="32" xr:uid="{00000000-0005-0000-0000-000020000000}"/>
    <cellStyle name="40% - Énfasis6 2" xfId="36" xr:uid="{00000000-0005-0000-0000-000021000000}"/>
    <cellStyle name="40% - Énfasis6 3" xfId="37" xr:uid="{00000000-0005-0000-0000-000022000000}"/>
    <cellStyle name="40% - Énfasis6 4" xfId="35" xr:uid="{00000000-0005-0000-0000-000023000000}"/>
    <cellStyle name="60% - Énfasis1 2" xfId="39" xr:uid="{00000000-0005-0000-0000-000024000000}"/>
    <cellStyle name="60% - Énfasis1 3" xfId="40" xr:uid="{00000000-0005-0000-0000-000025000000}"/>
    <cellStyle name="60% - Énfasis1 4" xfId="38" xr:uid="{00000000-0005-0000-0000-000026000000}"/>
    <cellStyle name="60% - Énfasis2 2" xfId="42" xr:uid="{00000000-0005-0000-0000-000027000000}"/>
    <cellStyle name="60% - Énfasis2 3" xfId="43" xr:uid="{00000000-0005-0000-0000-000028000000}"/>
    <cellStyle name="60% - Énfasis2 4" xfId="41" xr:uid="{00000000-0005-0000-0000-000029000000}"/>
    <cellStyle name="60% - Énfasis3 2" xfId="45" xr:uid="{00000000-0005-0000-0000-00002A000000}"/>
    <cellStyle name="60% - Énfasis3 3" xfId="46" xr:uid="{00000000-0005-0000-0000-00002B000000}"/>
    <cellStyle name="60% - Énfasis3 4" xfId="44" xr:uid="{00000000-0005-0000-0000-00002C000000}"/>
    <cellStyle name="60% - Énfasis4 2" xfId="48" xr:uid="{00000000-0005-0000-0000-00002D000000}"/>
    <cellStyle name="60% - Énfasis4 3" xfId="49" xr:uid="{00000000-0005-0000-0000-00002E000000}"/>
    <cellStyle name="60% - Énfasis4 4" xfId="47" xr:uid="{00000000-0005-0000-0000-00002F000000}"/>
    <cellStyle name="60% - Énfasis5 2" xfId="51" xr:uid="{00000000-0005-0000-0000-000030000000}"/>
    <cellStyle name="60% - Énfasis5 3" xfId="52" xr:uid="{00000000-0005-0000-0000-000031000000}"/>
    <cellStyle name="60% - Énfasis5 4" xfId="50" xr:uid="{00000000-0005-0000-0000-000032000000}"/>
    <cellStyle name="60% - Énfasis6 2" xfId="54" xr:uid="{00000000-0005-0000-0000-000033000000}"/>
    <cellStyle name="60% - Énfasis6 3" xfId="55" xr:uid="{00000000-0005-0000-0000-000034000000}"/>
    <cellStyle name="60% - Énfasis6 4" xfId="53" xr:uid="{00000000-0005-0000-0000-000035000000}"/>
    <cellStyle name="Buena 2" xfId="57" xr:uid="{00000000-0005-0000-0000-000036000000}"/>
    <cellStyle name="Buena 3" xfId="58" xr:uid="{00000000-0005-0000-0000-000037000000}"/>
    <cellStyle name="Buena 4" xfId="56" xr:uid="{00000000-0005-0000-0000-000038000000}"/>
    <cellStyle name="Cálculo 2" xfId="60" xr:uid="{00000000-0005-0000-0000-000039000000}"/>
    <cellStyle name="Cálculo 3" xfId="61" xr:uid="{00000000-0005-0000-0000-00003A000000}"/>
    <cellStyle name="Cálculo 4" xfId="59" xr:uid="{00000000-0005-0000-0000-00003B000000}"/>
    <cellStyle name="Celda de comprobación 2" xfId="63" xr:uid="{00000000-0005-0000-0000-00003C000000}"/>
    <cellStyle name="Celda de comprobación 3" xfId="64" xr:uid="{00000000-0005-0000-0000-00003D000000}"/>
    <cellStyle name="Celda de comprobación 4" xfId="62" xr:uid="{00000000-0005-0000-0000-00003E000000}"/>
    <cellStyle name="Celda vinculada 2" xfId="66" xr:uid="{00000000-0005-0000-0000-00003F000000}"/>
    <cellStyle name="Celda vinculada 3" xfId="67" xr:uid="{00000000-0005-0000-0000-000040000000}"/>
    <cellStyle name="Celda vinculada 4" xfId="65" xr:uid="{00000000-0005-0000-0000-000041000000}"/>
    <cellStyle name="Encabezado 4 2" xfId="69" xr:uid="{00000000-0005-0000-0000-000042000000}"/>
    <cellStyle name="Encabezado 4 3" xfId="70" xr:uid="{00000000-0005-0000-0000-000043000000}"/>
    <cellStyle name="Encabezado 4 4" xfId="68" xr:uid="{00000000-0005-0000-0000-000044000000}"/>
    <cellStyle name="Énfasis1 2" xfId="72" xr:uid="{00000000-0005-0000-0000-000045000000}"/>
    <cellStyle name="Énfasis1 3" xfId="73" xr:uid="{00000000-0005-0000-0000-000046000000}"/>
    <cellStyle name="Énfasis1 4" xfId="71" xr:uid="{00000000-0005-0000-0000-000047000000}"/>
    <cellStyle name="Énfasis2 2" xfId="75" xr:uid="{00000000-0005-0000-0000-000048000000}"/>
    <cellStyle name="Énfasis2 3" xfId="76" xr:uid="{00000000-0005-0000-0000-000049000000}"/>
    <cellStyle name="Énfasis2 4" xfId="74" xr:uid="{00000000-0005-0000-0000-00004A000000}"/>
    <cellStyle name="Énfasis3 2" xfId="78" xr:uid="{00000000-0005-0000-0000-00004B000000}"/>
    <cellStyle name="Énfasis3 3" xfId="79" xr:uid="{00000000-0005-0000-0000-00004C000000}"/>
    <cellStyle name="Énfasis3 4" xfId="77" xr:uid="{00000000-0005-0000-0000-00004D000000}"/>
    <cellStyle name="Énfasis4 2" xfId="81" xr:uid="{00000000-0005-0000-0000-00004E000000}"/>
    <cellStyle name="Énfasis4 3" xfId="82" xr:uid="{00000000-0005-0000-0000-00004F000000}"/>
    <cellStyle name="Énfasis4 4" xfId="80" xr:uid="{00000000-0005-0000-0000-000050000000}"/>
    <cellStyle name="Énfasis5 2" xfId="84" xr:uid="{00000000-0005-0000-0000-000051000000}"/>
    <cellStyle name="Énfasis5 3" xfId="85" xr:uid="{00000000-0005-0000-0000-000052000000}"/>
    <cellStyle name="Énfasis5 4" xfId="83" xr:uid="{00000000-0005-0000-0000-000053000000}"/>
    <cellStyle name="Énfasis6 2" xfId="87" xr:uid="{00000000-0005-0000-0000-000054000000}"/>
    <cellStyle name="Énfasis6 3" xfId="88" xr:uid="{00000000-0005-0000-0000-000055000000}"/>
    <cellStyle name="Énfasis6 4" xfId="86" xr:uid="{00000000-0005-0000-0000-000056000000}"/>
    <cellStyle name="Entrada 2" xfId="90" xr:uid="{00000000-0005-0000-0000-000057000000}"/>
    <cellStyle name="Entrada 3" xfId="91" xr:uid="{00000000-0005-0000-0000-000058000000}"/>
    <cellStyle name="Entrada 4" xfId="89" xr:uid="{00000000-0005-0000-0000-000059000000}"/>
    <cellStyle name="Euro" xfId="92" xr:uid="{00000000-0005-0000-0000-00005A000000}"/>
    <cellStyle name="Euro 2" xfId="93" xr:uid="{00000000-0005-0000-0000-00005B000000}"/>
    <cellStyle name="Euro 2 2" xfId="94" xr:uid="{00000000-0005-0000-0000-00005C000000}"/>
    <cellStyle name="Euro 2 3" xfId="95" xr:uid="{00000000-0005-0000-0000-00005D000000}"/>
    <cellStyle name="Euro 3" xfId="96" xr:uid="{00000000-0005-0000-0000-00005E000000}"/>
    <cellStyle name="Euro 4" xfId="97" xr:uid="{00000000-0005-0000-0000-00005F000000}"/>
    <cellStyle name="Incorrecto 2" xfId="99" xr:uid="{00000000-0005-0000-0000-000060000000}"/>
    <cellStyle name="Incorrecto 3" xfId="100" xr:uid="{00000000-0005-0000-0000-000061000000}"/>
    <cellStyle name="Incorrecto 4" xfId="98" xr:uid="{00000000-0005-0000-0000-000062000000}"/>
    <cellStyle name="Millares" xfId="1082" builtinId="3"/>
    <cellStyle name="Millares 2" xfId="102" xr:uid="{00000000-0005-0000-0000-000064000000}"/>
    <cellStyle name="Millares 2 2" xfId="103" xr:uid="{00000000-0005-0000-0000-000065000000}"/>
    <cellStyle name="Millares 2 2 2" xfId="104" xr:uid="{00000000-0005-0000-0000-000066000000}"/>
    <cellStyle name="Millares 2 2 2 2" xfId="1062" xr:uid="{00000000-0005-0000-0000-000067000000}"/>
    <cellStyle name="Millares 2 2 3" xfId="105" xr:uid="{00000000-0005-0000-0000-000068000000}"/>
    <cellStyle name="Millares 2 2 3 2" xfId="1063" xr:uid="{00000000-0005-0000-0000-000069000000}"/>
    <cellStyle name="Millares 2 2 4" xfId="1061" xr:uid="{00000000-0005-0000-0000-00006A000000}"/>
    <cellStyle name="Millares 2 3" xfId="106" xr:uid="{00000000-0005-0000-0000-00006B000000}"/>
    <cellStyle name="Millares 2 3 2" xfId="1064" xr:uid="{00000000-0005-0000-0000-00006C000000}"/>
    <cellStyle name="Millares 2 4" xfId="107" xr:uid="{00000000-0005-0000-0000-00006D000000}"/>
    <cellStyle name="Millares 2 4 2" xfId="1065" xr:uid="{00000000-0005-0000-0000-00006E000000}"/>
    <cellStyle name="Millares 2 5" xfId="108" xr:uid="{00000000-0005-0000-0000-00006F000000}"/>
    <cellStyle name="Millares 2 5 2" xfId="1066" xr:uid="{00000000-0005-0000-0000-000070000000}"/>
    <cellStyle name="Millares 2 6" xfId="1060" xr:uid="{00000000-0005-0000-0000-000071000000}"/>
    <cellStyle name="Millares 20" xfId="109" xr:uid="{00000000-0005-0000-0000-000072000000}"/>
    <cellStyle name="Millares 20 2" xfId="110" xr:uid="{00000000-0005-0000-0000-000073000000}"/>
    <cellStyle name="Millares 20 2 2" xfId="1068" xr:uid="{00000000-0005-0000-0000-000074000000}"/>
    <cellStyle name="Millares 20 3" xfId="111" xr:uid="{00000000-0005-0000-0000-000075000000}"/>
    <cellStyle name="Millares 20 3 2" xfId="1069" xr:uid="{00000000-0005-0000-0000-000076000000}"/>
    <cellStyle name="Millares 20 4" xfId="1067" xr:uid="{00000000-0005-0000-0000-000077000000}"/>
    <cellStyle name="Millares 3" xfId="112" xr:uid="{00000000-0005-0000-0000-000078000000}"/>
    <cellStyle name="Millares 3 2" xfId="113" xr:uid="{00000000-0005-0000-0000-000079000000}"/>
    <cellStyle name="Millares 3 2 2" xfId="1071" xr:uid="{00000000-0005-0000-0000-00007A000000}"/>
    <cellStyle name="Millares 3 3" xfId="114" xr:uid="{00000000-0005-0000-0000-00007B000000}"/>
    <cellStyle name="Millares 3 3 2" xfId="1072" xr:uid="{00000000-0005-0000-0000-00007C000000}"/>
    <cellStyle name="Millares 3 4" xfId="1070" xr:uid="{00000000-0005-0000-0000-00007D000000}"/>
    <cellStyle name="Millares 4" xfId="101" xr:uid="{00000000-0005-0000-0000-00007E000000}"/>
    <cellStyle name="Millares 4 2" xfId="1059" xr:uid="{00000000-0005-0000-0000-00007F000000}"/>
    <cellStyle name="Millares 60" xfId="115" xr:uid="{00000000-0005-0000-0000-000080000000}"/>
    <cellStyle name="Millares 60 2" xfId="116" xr:uid="{00000000-0005-0000-0000-000081000000}"/>
    <cellStyle name="Millares 60 2 2" xfId="1074" xr:uid="{00000000-0005-0000-0000-000082000000}"/>
    <cellStyle name="Millares 60 3" xfId="117" xr:uid="{00000000-0005-0000-0000-000083000000}"/>
    <cellStyle name="Millares 60 3 2" xfId="1075" xr:uid="{00000000-0005-0000-0000-000084000000}"/>
    <cellStyle name="Millares 60 4" xfId="1073" xr:uid="{00000000-0005-0000-0000-000085000000}"/>
    <cellStyle name="Moneda 14 2" xfId="118" xr:uid="{00000000-0005-0000-0000-000086000000}"/>
    <cellStyle name="Moneda 14 2 2" xfId="119" xr:uid="{00000000-0005-0000-0000-000087000000}"/>
    <cellStyle name="Moneda 14 2 2 2" xfId="1077" xr:uid="{00000000-0005-0000-0000-000088000000}"/>
    <cellStyle name="Moneda 14 2 3" xfId="120" xr:uid="{00000000-0005-0000-0000-000089000000}"/>
    <cellStyle name="Moneda 14 2 3 2" xfId="1078" xr:uid="{00000000-0005-0000-0000-00008A000000}"/>
    <cellStyle name="Moneda 14 2 4" xfId="1076" xr:uid="{00000000-0005-0000-0000-00008B000000}"/>
    <cellStyle name="Moneda 39" xfId="121" xr:uid="{00000000-0005-0000-0000-00008C000000}"/>
    <cellStyle name="Moneda 39 2" xfId="122" xr:uid="{00000000-0005-0000-0000-00008D000000}"/>
    <cellStyle name="Moneda 39 2 2" xfId="1080" xr:uid="{00000000-0005-0000-0000-00008E000000}"/>
    <cellStyle name="Moneda 39 3" xfId="123" xr:uid="{00000000-0005-0000-0000-00008F000000}"/>
    <cellStyle name="Moneda 39 3 2" xfId="1081" xr:uid="{00000000-0005-0000-0000-000090000000}"/>
    <cellStyle name="Moneda 39 4" xfId="1079" xr:uid="{00000000-0005-0000-0000-000091000000}"/>
    <cellStyle name="Neutral 2" xfId="125" xr:uid="{00000000-0005-0000-0000-000092000000}"/>
    <cellStyle name="Neutral 3" xfId="126" xr:uid="{00000000-0005-0000-0000-000093000000}"/>
    <cellStyle name="Neutral 4" xfId="124" xr:uid="{00000000-0005-0000-0000-000094000000}"/>
    <cellStyle name="Normal" xfId="0" builtinId="0"/>
    <cellStyle name="Normal 10" xfId="127" xr:uid="{00000000-0005-0000-0000-000096000000}"/>
    <cellStyle name="Normal 10 2" xfId="128" xr:uid="{00000000-0005-0000-0000-000097000000}"/>
    <cellStyle name="Normal 10 2 2" xfId="129" xr:uid="{00000000-0005-0000-0000-000098000000}"/>
    <cellStyle name="Normal 10 2 2 2" xfId="130" xr:uid="{00000000-0005-0000-0000-000099000000}"/>
    <cellStyle name="Normal 10 2 3" xfId="131" xr:uid="{00000000-0005-0000-0000-00009A000000}"/>
    <cellStyle name="Normal 10 3" xfId="132" xr:uid="{00000000-0005-0000-0000-00009B000000}"/>
    <cellStyle name="Normal 10 3 2" xfId="133" xr:uid="{00000000-0005-0000-0000-00009C000000}"/>
    <cellStyle name="Normal 10 4" xfId="134" xr:uid="{00000000-0005-0000-0000-00009D000000}"/>
    <cellStyle name="Normal 100" xfId="135" xr:uid="{00000000-0005-0000-0000-00009E000000}"/>
    <cellStyle name="Normal 100 2" xfId="136" xr:uid="{00000000-0005-0000-0000-00009F000000}"/>
    <cellStyle name="Normal 100 2 2" xfId="137" xr:uid="{00000000-0005-0000-0000-0000A0000000}"/>
    <cellStyle name="Normal 100 2 3" xfId="138" xr:uid="{00000000-0005-0000-0000-0000A1000000}"/>
    <cellStyle name="Normal 100 3" xfId="139" xr:uid="{00000000-0005-0000-0000-0000A2000000}"/>
    <cellStyle name="Normal 101" xfId="140" xr:uid="{00000000-0005-0000-0000-0000A3000000}"/>
    <cellStyle name="Normal 101 2" xfId="141" xr:uid="{00000000-0005-0000-0000-0000A4000000}"/>
    <cellStyle name="Normal 101 2 2" xfId="142" xr:uid="{00000000-0005-0000-0000-0000A5000000}"/>
    <cellStyle name="Normal 101 2 3" xfId="143" xr:uid="{00000000-0005-0000-0000-0000A6000000}"/>
    <cellStyle name="Normal 101 3" xfId="144" xr:uid="{00000000-0005-0000-0000-0000A7000000}"/>
    <cellStyle name="Normal 102" xfId="145" xr:uid="{00000000-0005-0000-0000-0000A8000000}"/>
    <cellStyle name="Normal 102 2" xfId="146" xr:uid="{00000000-0005-0000-0000-0000A9000000}"/>
    <cellStyle name="Normal 102 2 2" xfId="147" xr:uid="{00000000-0005-0000-0000-0000AA000000}"/>
    <cellStyle name="Normal 102 2 3" xfId="148" xr:uid="{00000000-0005-0000-0000-0000AB000000}"/>
    <cellStyle name="Normal 102 3" xfId="149" xr:uid="{00000000-0005-0000-0000-0000AC000000}"/>
    <cellStyle name="Normal 103" xfId="150" xr:uid="{00000000-0005-0000-0000-0000AD000000}"/>
    <cellStyle name="Normal 103 2" xfId="151" xr:uid="{00000000-0005-0000-0000-0000AE000000}"/>
    <cellStyle name="Normal 103 2 2" xfId="152" xr:uid="{00000000-0005-0000-0000-0000AF000000}"/>
    <cellStyle name="Normal 103 2 3" xfId="153" xr:uid="{00000000-0005-0000-0000-0000B0000000}"/>
    <cellStyle name="Normal 103 3" xfId="154" xr:uid="{00000000-0005-0000-0000-0000B1000000}"/>
    <cellStyle name="Normal 104" xfId="155" xr:uid="{00000000-0005-0000-0000-0000B2000000}"/>
    <cellStyle name="Normal 104 2" xfId="156" xr:uid="{00000000-0005-0000-0000-0000B3000000}"/>
    <cellStyle name="Normal 105" xfId="157" xr:uid="{00000000-0005-0000-0000-0000B4000000}"/>
    <cellStyle name="Normal 105 2" xfId="158" xr:uid="{00000000-0005-0000-0000-0000B5000000}"/>
    <cellStyle name="Normal 106" xfId="159" xr:uid="{00000000-0005-0000-0000-0000B6000000}"/>
    <cellStyle name="Normal 106 2" xfId="160" xr:uid="{00000000-0005-0000-0000-0000B7000000}"/>
    <cellStyle name="Normal 107" xfId="161" xr:uid="{00000000-0005-0000-0000-0000B8000000}"/>
    <cellStyle name="Normal 107 2" xfId="162" xr:uid="{00000000-0005-0000-0000-0000B9000000}"/>
    <cellStyle name="Normal 108" xfId="163" xr:uid="{00000000-0005-0000-0000-0000BA000000}"/>
    <cellStyle name="Normal 108 2" xfId="164" xr:uid="{00000000-0005-0000-0000-0000BB000000}"/>
    <cellStyle name="Normal 108 2 2" xfId="165" xr:uid="{00000000-0005-0000-0000-0000BC000000}"/>
    <cellStyle name="Normal 108 2 3" xfId="166" xr:uid="{00000000-0005-0000-0000-0000BD000000}"/>
    <cellStyle name="Normal 108 3" xfId="167" xr:uid="{00000000-0005-0000-0000-0000BE000000}"/>
    <cellStyle name="Normal 109" xfId="168" xr:uid="{00000000-0005-0000-0000-0000BF000000}"/>
    <cellStyle name="Normal 109 2" xfId="169" xr:uid="{00000000-0005-0000-0000-0000C0000000}"/>
    <cellStyle name="Normal 11" xfId="170" xr:uid="{00000000-0005-0000-0000-0000C1000000}"/>
    <cellStyle name="Normal 11 2" xfId="171" xr:uid="{00000000-0005-0000-0000-0000C2000000}"/>
    <cellStyle name="Normal 11 2 2" xfId="172" xr:uid="{00000000-0005-0000-0000-0000C3000000}"/>
    <cellStyle name="Normal 11 2 2 2" xfId="173" xr:uid="{00000000-0005-0000-0000-0000C4000000}"/>
    <cellStyle name="Normal 11 2 3" xfId="174" xr:uid="{00000000-0005-0000-0000-0000C5000000}"/>
    <cellStyle name="Normal 11 3" xfId="175" xr:uid="{00000000-0005-0000-0000-0000C6000000}"/>
    <cellStyle name="Normal 11 3 2" xfId="176" xr:uid="{00000000-0005-0000-0000-0000C7000000}"/>
    <cellStyle name="Normal 11 4" xfId="177" xr:uid="{00000000-0005-0000-0000-0000C8000000}"/>
    <cellStyle name="Normal 110" xfId="178" xr:uid="{00000000-0005-0000-0000-0000C9000000}"/>
    <cellStyle name="Normal 110 2" xfId="179" xr:uid="{00000000-0005-0000-0000-0000CA000000}"/>
    <cellStyle name="Normal 111" xfId="180" xr:uid="{00000000-0005-0000-0000-0000CB000000}"/>
    <cellStyle name="Normal 111 2" xfId="181" xr:uid="{00000000-0005-0000-0000-0000CC000000}"/>
    <cellStyle name="Normal 111 2 2" xfId="182" xr:uid="{00000000-0005-0000-0000-0000CD000000}"/>
    <cellStyle name="Normal 111 2 3" xfId="183" xr:uid="{00000000-0005-0000-0000-0000CE000000}"/>
    <cellStyle name="Normal 111 3" xfId="184" xr:uid="{00000000-0005-0000-0000-0000CF000000}"/>
    <cellStyle name="Normal 112" xfId="185" xr:uid="{00000000-0005-0000-0000-0000D0000000}"/>
    <cellStyle name="Normal 112 2" xfId="186" xr:uid="{00000000-0005-0000-0000-0000D1000000}"/>
    <cellStyle name="Normal 112 2 2" xfId="187" xr:uid="{00000000-0005-0000-0000-0000D2000000}"/>
    <cellStyle name="Normal 112 2 3" xfId="188" xr:uid="{00000000-0005-0000-0000-0000D3000000}"/>
    <cellStyle name="Normal 112 3" xfId="189" xr:uid="{00000000-0005-0000-0000-0000D4000000}"/>
    <cellStyle name="Normal 113" xfId="190" xr:uid="{00000000-0005-0000-0000-0000D5000000}"/>
    <cellStyle name="Normal 113 2" xfId="191" xr:uid="{00000000-0005-0000-0000-0000D6000000}"/>
    <cellStyle name="Normal 113 2 2" xfId="192" xr:uid="{00000000-0005-0000-0000-0000D7000000}"/>
    <cellStyle name="Normal 113 2 3" xfId="193" xr:uid="{00000000-0005-0000-0000-0000D8000000}"/>
    <cellStyle name="Normal 113 3" xfId="194" xr:uid="{00000000-0005-0000-0000-0000D9000000}"/>
    <cellStyle name="Normal 114" xfId="195" xr:uid="{00000000-0005-0000-0000-0000DA000000}"/>
    <cellStyle name="Normal 114 2" xfId="196" xr:uid="{00000000-0005-0000-0000-0000DB000000}"/>
    <cellStyle name="Normal 114 2 2" xfId="197" xr:uid="{00000000-0005-0000-0000-0000DC000000}"/>
    <cellStyle name="Normal 114 2 3" xfId="198" xr:uid="{00000000-0005-0000-0000-0000DD000000}"/>
    <cellStyle name="Normal 114 3" xfId="199" xr:uid="{00000000-0005-0000-0000-0000DE000000}"/>
    <cellStyle name="Normal 115" xfId="200" xr:uid="{00000000-0005-0000-0000-0000DF000000}"/>
    <cellStyle name="Normal 115 2" xfId="201" xr:uid="{00000000-0005-0000-0000-0000E0000000}"/>
    <cellStyle name="Normal 115 2 2" xfId="202" xr:uid="{00000000-0005-0000-0000-0000E1000000}"/>
    <cellStyle name="Normal 115 2 3" xfId="203" xr:uid="{00000000-0005-0000-0000-0000E2000000}"/>
    <cellStyle name="Normal 115 3" xfId="204" xr:uid="{00000000-0005-0000-0000-0000E3000000}"/>
    <cellStyle name="Normal 116" xfId="205" xr:uid="{00000000-0005-0000-0000-0000E4000000}"/>
    <cellStyle name="Normal 116 2" xfId="206" xr:uid="{00000000-0005-0000-0000-0000E5000000}"/>
    <cellStyle name="Normal 116 2 2" xfId="207" xr:uid="{00000000-0005-0000-0000-0000E6000000}"/>
    <cellStyle name="Normal 116 2 3" xfId="208" xr:uid="{00000000-0005-0000-0000-0000E7000000}"/>
    <cellStyle name="Normal 116 3" xfId="209" xr:uid="{00000000-0005-0000-0000-0000E8000000}"/>
    <cellStyle name="Normal 117" xfId="210" xr:uid="{00000000-0005-0000-0000-0000E9000000}"/>
    <cellStyle name="Normal 117 2" xfId="211" xr:uid="{00000000-0005-0000-0000-0000EA000000}"/>
    <cellStyle name="Normal 117 2 2" xfId="212" xr:uid="{00000000-0005-0000-0000-0000EB000000}"/>
    <cellStyle name="Normal 117 2 3" xfId="213" xr:uid="{00000000-0005-0000-0000-0000EC000000}"/>
    <cellStyle name="Normal 117 3" xfId="214" xr:uid="{00000000-0005-0000-0000-0000ED000000}"/>
    <cellStyle name="Normal 118" xfId="215" xr:uid="{00000000-0005-0000-0000-0000EE000000}"/>
    <cellStyle name="Normal 118 2" xfId="216" xr:uid="{00000000-0005-0000-0000-0000EF000000}"/>
    <cellStyle name="Normal 118 2 2" xfId="217" xr:uid="{00000000-0005-0000-0000-0000F0000000}"/>
    <cellStyle name="Normal 118 2 3" xfId="218" xr:uid="{00000000-0005-0000-0000-0000F1000000}"/>
    <cellStyle name="Normal 118 3" xfId="219" xr:uid="{00000000-0005-0000-0000-0000F2000000}"/>
    <cellStyle name="Normal 119" xfId="220" xr:uid="{00000000-0005-0000-0000-0000F3000000}"/>
    <cellStyle name="Normal 119 2" xfId="221" xr:uid="{00000000-0005-0000-0000-0000F4000000}"/>
    <cellStyle name="Normal 12" xfId="222" xr:uid="{00000000-0005-0000-0000-0000F5000000}"/>
    <cellStyle name="Normal 12 2" xfId="223" xr:uid="{00000000-0005-0000-0000-0000F6000000}"/>
    <cellStyle name="Normal 12 2 2" xfId="224" xr:uid="{00000000-0005-0000-0000-0000F7000000}"/>
    <cellStyle name="Normal 12 2 2 2" xfId="225" xr:uid="{00000000-0005-0000-0000-0000F8000000}"/>
    <cellStyle name="Normal 12 2 3" xfId="226" xr:uid="{00000000-0005-0000-0000-0000F9000000}"/>
    <cellStyle name="Normal 12 3" xfId="227" xr:uid="{00000000-0005-0000-0000-0000FA000000}"/>
    <cellStyle name="Normal 12 3 2" xfId="228" xr:uid="{00000000-0005-0000-0000-0000FB000000}"/>
    <cellStyle name="Normal 12 4" xfId="229" xr:uid="{00000000-0005-0000-0000-0000FC000000}"/>
    <cellStyle name="Normal 120" xfId="230" xr:uid="{00000000-0005-0000-0000-0000FD000000}"/>
    <cellStyle name="Normal 120 2" xfId="231" xr:uid="{00000000-0005-0000-0000-0000FE000000}"/>
    <cellStyle name="Normal 121" xfId="232" xr:uid="{00000000-0005-0000-0000-0000FF000000}"/>
    <cellStyle name="Normal 121 2" xfId="233" xr:uid="{00000000-0005-0000-0000-000000010000}"/>
    <cellStyle name="Normal 122" xfId="234" xr:uid="{00000000-0005-0000-0000-000001010000}"/>
    <cellStyle name="Normal 122 2" xfId="235" xr:uid="{00000000-0005-0000-0000-000002010000}"/>
    <cellStyle name="Normal 123" xfId="236" xr:uid="{00000000-0005-0000-0000-000003010000}"/>
    <cellStyle name="Normal 123 2" xfId="237" xr:uid="{00000000-0005-0000-0000-000004010000}"/>
    <cellStyle name="Normal 124" xfId="238" xr:uid="{00000000-0005-0000-0000-000005010000}"/>
    <cellStyle name="Normal 124 2" xfId="239" xr:uid="{00000000-0005-0000-0000-000006010000}"/>
    <cellStyle name="Normal 125" xfId="240" xr:uid="{00000000-0005-0000-0000-000007010000}"/>
    <cellStyle name="Normal 125 2" xfId="241" xr:uid="{00000000-0005-0000-0000-000008010000}"/>
    <cellStyle name="Normal 126" xfId="242" xr:uid="{00000000-0005-0000-0000-000009010000}"/>
    <cellStyle name="Normal 126 2" xfId="243" xr:uid="{00000000-0005-0000-0000-00000A010000}"/>
    <cellStyle name="Normal 127" xfId="244" xr:uid="{00000000-0005-0000-0000-00000B010000}"/>
    <cellStyle name="Normal 127 2" xfId="245" xr:uid="{00000000-0005-0000-0000-00000C010000}"/>
    <cellStyle name="Normal 128" xfId="246" xr:uid="{00000000-0005-0000-0000-00000D010000}"/>
    <cellStyle name="Normal 128 2" xfId="247" xr:uid="{00000000-0005-0000-0000-00000E010000}"/>
    <cellStyle name="Normal 129" xfId="248" xr:uid="{00000000-0005-0000-0000-00000F010000}"/>
    <cellStyle name="Normal 129 2" xfId="249" xr:uid="{00000000-0005-0000-0000-000010010000}"/>
    <cellStyle name="Normal 13" xfId="250" xr:uid="{00000000-0005-0000-0000-000011010000}"/>
    <cellStyle name="Normal 13 2" xfId="251" xr:uid="{00000000-0005-0000-0000-000012010000}"/>
    <cellStyle name="Normal 13 2 2" xfId="252" xr:uid="{00000000-0005-0000-0000-000013010000}"/>
    <cellStyle name="Normal 13 2 2 2" xfId="253" xr:uid="{00000000-0005-0000-0000-000014010000}"/>
    <cellStyle name="Normal 13 2 3" xfId="254" xr:uid="{00000000-0005-0000-0000-000015010000}"/>
    <cellStyle name="Normal 13 3" xfId="255" xr:uid="{00000000-0005-0000-0000-000016010000}"/>
    <cellStyle name="Normal 13 3 2" xfId="256" xr:uid="{00000000-0005-0000-0000-000017010000}"/>
    <cellStyle name="Normal 13 4" xfId="257" xr:uid="{00000000-0005-0000-0000-000018010000}"/>
    <cellStyle name="Normal 130" xfId="258" xr:uid="{00000000-0005-0000-0000-000019010000}"/>
    <cellStyle name="Normal 130 2" xfId="259" xr:uid="{00000000-0005-0000-0000-00001A010000}"/>
    <cellStyle name="Normal 131" xfId="260" xr:uid="{00000000-0005-0000-0000-00001B010000}"/>
    <cellStyle name="Normal 131 2" xfId="261" xr:uid="{00000000-0005-0000-0000-00001C010000}"/>
    <cellStyle name="Normal 132" xfId="262" xr:uid="{00000000-0005-0000-0000-00001D010000}"/>
    <cellStyle name="Normal 132 2" xfId="263" xr:uid="{00000000-0005-0000-0000-00001E010000}"/>
    <cellStyle name="Normal 132 2 2" xfId="264" xr:uid="{00000000-0005-0000-0000-00001F010000}"/>
    <cellStyle name="Normal 132 2 3" xfId="265" xr:uid="{00000000-0005-0000-0000-000020010000}"/>
    <cellStyle name="Normal 132 3" xfId="266" xr:uid="{00000000-0005-0000-0000-000021010000}"/>
    <cellStyle name="Normal 133" xfId="267" xr:uid="{00000000-0005-0000-0000-000022010000}"/>
    <cellStyle name="Normal 133 2" xfId="268" xr:uid="{00000000-0005-0000-0000-000023010000}"/>
    <cellStyle name="Normal 134" xfId="269" xr:uid="{00000000-0005-0000-0000-000024010000}"/>
    <cellStyle name="Normal 134 2" xfId="270" xr:uid="{00000000-0005-0000-0000-000025010000}"/>
    <cellStyle name="Normal 135" xfId="271" xr:uid="{00000000-0005-0000-0000-000026010000}"/>
    <cellStyle name="Normal 135 2" xfId="272" xr:uid="{00000000-0005-0000-0000-000027010000}"/>
    <cellStyle name="Normal 136" xfId="273" xr:uid="{00000000-0005-0000-0000-000028010000}"/>
    <cellStyle name="Normal 136 2" xfId="274" xr:uid="{00000000-0005-0000-0000-000029010000}"/>
    <cellStyle name="Normal 137" xfId="275" xr:uid="{00000000-0005-0000-0000-00002A010000}"/>
    <cellStyle name="Normal 137 2" xfId="276" xr:uid="{00000000-0005-0000-0000-00002B010000}"/>
    <cellStyle name="Normal 138" xfId="277" xr:uid="{00000000-0005-0000-0000-00002C010000}"/>
    <cellStyle name="Normal 138 2" xfId="278" xr:uid="{00000000-0005-0000-0000-00002D010000}"/>
    <cellStyle name="Normal 139" xfId="279" xr:uid="{00000000-0005-0000-0000-00002E010000}"/>
    <cellStyle name="Normal 139 2" xfId="280" xr:uid="{00000000-0005-0000-0000-00002F010000}"/>
    <cellStyle name="Normal 14" xfId="281" xr:uid="{00000000-0005-0000-0000-000030010000}"/>
    <cellStyle name="Normal 14 2" xfId="282" xr:uid="{00000000-0005-0000-0000-000031010000}"/>
    <cellStyle name="Normal 14 2 2" xfId="283" xr:uid="{00000000-0005-0000-0000-000032010000}"/>
    <cellStyle name="Normal 14 2 2 2" xfId="284" xr:uid="{00000000-0005-0000-0000-000033010000}"/>
    <cellStyle name="Normal 14 2 3" xfId="285" xr:uid="{00000000-0005-0000-0000-000034010000}"/>
    <cellStyle name="Normal 14 3" xfId="286" xr:uid="{00000000-0005-0000-0000-000035010000}"/>
    <cellStyle name="Normal 14 3 2" xfId="287" xr:uid="{00000000-0005-0000-0000-000036010000}"/>
    <cellStyle name="Normal 14 4" xfId="288" xr:uid="{00000000-0005-0000-0000-000037010000}"/>
    <cellStyle name="Normal 140" xfId="289" xr:uid="{00000000-0005-0000-0000-000038010000}"/>
    <cellStyle name="Normal 140 2" xfId="290" xr:uid="{00000000-0005-0000-0000-000039010000}"/>
    <cellStyle name="Normal 141" xfId="291" xr:uid="{00000000-0005-0000-0000-00003A010000}"/>
    <cellStyle name="Normal 141 2" xfId="292" xr:uid="{00000000-0005-0000-0000-00003B010000}"/>
    <cellStyle name="Normal 142" xfId="293" xr:uid="{00000000-0005-0000-0000-00003C010000}"/>
    <cellStyle name="Normal 142 2" xfId="294" xr:uid="{00000000-0005-0000-0000-00003D010000}"/>
    <cellStyle name="Normal 143" xfId="295" xr:uid="{00000000-0005-0000-0000-00003E010000}"/>
    <cellStyle name="Normal 143 2" xfId="296" xr:uid="{00000000-0005-0000-0000-00003F010000}"/>
    <cellStyle name="Normal 144" xfId="297" xr:uid="{00000000-0005-0000-0000-000040010000}"/>
    <cellStyle name="Normal 144 2" xfId="298" xr:uid="{00000000-0005-0000-0000-000041010000}"/>
    <cellStyle name="Normal 145" xfId="299" xr:uid="{00000000-0005-0000-0000-000042010000}"/>
    <cellStyle name="Normal 145 2" xfId="300" xr:uid="{00000000-0005-0000-0000-000043010000}"/>
    <cellStyle name="Normal 146" xfId="301" xr:uid="{00000000-0005-0000-0000-000044010000}"/>
    <cellStyle name="Normal 146 2" xfId="302" xr:uid="{00000000-0005-0000-0000-000045010000}"/>
    <cellStyle name="Normal 147" xfId="303" xr:uid="{00000000-0005-0000-0000-000046010000}"/>
    <cellStyle name="Normal 147 2" xfId="304" xr:uid="{00000000-0005-0000-0000-000047010000}"/>
    <cellStyle name="Normal 148" xfId="305" xr:uid="{00000000-0005-0000-0000-000048010000}"/>
    <cellStyle name="Normal 148 2" xfId="306" xr:uid="{00000000-0005-0000-0000-000049010000}"/>
    <cellStyle name="Normal 149" xfId="307" xr:uid="{00000000-0005-0000-0000-00004A010000}"/>
    <cellStyle name="Normal 149 2" xfId="308" xr:uid="{00000000-0005-0000-0000-00004B010000}"/>
    <cellStyle name="Normal 15" xfId="309" xr:uid="{00000000-0005-0000-0000-00004C010000}"/>
    <cellStyle name="Normal 15 2" xfId="310" xr:uid="{00000000-0005-0000-0000-00004D010000}"/>
    <cellStyle name="Normal 15 2 2" xfId="311" xr:uid="{00000000-0005-0000-0000-00004E010000}"/>
    <cellStyle name="Normal 15 2 2 2" xfId="312" xr:uid="{00000000-0005-0000-0000-00004F010000}"/>
    <cellStyle name="Normal 15 2 3" xfId="313" xr:uid="{00000000-0005-0000-0000-000050010000}"/>
    <cellStyle name="Normal 15 3" xfId="314" xr:uid="{00000000-0005-0000-0000-000051010000}"/>
    <cellStyle name="Normal 15 3 2" xfId="315" xr:uid="{00000000-0005-0000-0000-000052010000}"/>
    <cellStyle name="Normal 15 4" xfId="316" xr:uid="{00000000-0005-0000-0000-000053010000}"/>
    <cellStyle name="Normal 150" xfId="317" xr:uid="{00000000-0005-0000-0000-000054010000}"/>
    <cellStyle name="Normal 150 2" xfId="318" xr:uid="{00000000-0005-0000-0000-000055010000}"/>
    <cellStyle name="Normal 151" xfId="319" xr:uid="{00000000-0005-0000-0000-000056010000}"/>
    <cellStyle name="Normal 151 2" xfId="320" xr:uid="{00000000-0005-0000-0000-000057010000}"/>
    <cellStyle name="Normal 152" xfId="321" xr:uid="{00000000-0005-0000-0000-000058010000}"/>
    <cellStyle name="Normal 152 2" xfId="322" xr:uid="{00000000-0005-0000-0000-000059010000}"/>
    <cellStyle name="Normal 153" xfId="323" xr:uid="{00000000-0005-0000-0000-00005A010000}"/>
    <cellStyle name="Normal 153 2" xfId="324" xr:uid="{00000000-0005-0000-0000-00005B010000}"/>
    <cellStyle name="Normal 154" xfId="325" xr:uid="{00000000-0005-0000-0000-00005C010000}"/>
    <cellStyle name="Normal 154 2" xfId="326" xr:uid="{00000000-0005-0000-0000-00005D010000}"/>
    <cellStyle name="Normal 155" xfId="327" xr:uid="{00000000-0005-0000-0000-00005E010000}"/>
    <cellStyle name="Normal 155 2" xfId="328" xr:uid="{00000000-0005-0000-0000-00005F010000}"/>
    <cellStyle name="Normal 156" xfId="329" xr:uid="{00000000-0005-0000-0000-000060010000}"/>
    <cellStyle name="Normal 156 2" xfId="330" xr:uid="{00000000-0005-0000-0000-000061010000}"/>
    <cellStyle name="Normal 157" xfId="331" xr:uid="{00000000-0005-0000-0000-000062010000}"/>
    <cellStyle name="Normal 157 2" xfId="332" xr:uid="{00000000-0005-0000-0000-000063010000}"/>
    <cellStyle name="Normal 158" xfId="333" xr:uid="{00000000-0005-0000-0000-000064010000}"/>
    <cellStyle name="Normal 158 2" xfId="334" xr:uid="{00000000-0005-0000-0000-000065010000}"/>
    <cellStyle name="Normal 159" xfId="335" xr:uid="{00000000-0005-0000-0000-000066010000}"/>
    <cellStyle name="Normal 159 2" xfId="336" xr:uid="{00000000-0005-0000-0000-000067010000}"/>
    <cellStyle name="Normal 16" xfId="337" xr:uid="{00000000-0005-0000-0000-000068010000}"/>
    <cellStyle name="Normal 16 2" xfId="338" xr:uid="{00000000-0005-0000-0000-000069010000}"/>
    <cellStyle name="Normal 16 2 2" xfId="339" xr:uid="{00000000-0005-0000-0000-00006A010000}"/>
    <cellStyle name="Normal 16 2 2 2" xfId="340" xr:uid="{00000000-0005-0000-0000-00006B010000}"/>
    <cellStyle name="Normal 16 2 3" xfId="341" xr:uid="{00000000-0005-0000-0000-00006C010000}"/>
    <cellStyle name="Normal 16 3" xfId="342" xr:uid="{00000000-0005-0000-0000-00006D010000}"/>
    <cellStyle name="Normal 16 3 2" xfId="343" xr:uid="{00000000-0005-0000-0000-00006E010000}"/>
    <cellStyle name="Normal 16 4" xfId="344" xr:uid="{00000000-0005-0000-0000-00006F010000}"/>
    <cellStyle name="Normal 160" xfId="345" xr:uid="{00000000-0005-0000-0000-000070010000}"/>
    <cellStyle name="Normal 160 2" xfId="346" xr:uid="{00000000-0005-0000-0000-000071010000}"/>
    <cellStyle name="Normal 161" xfId="347" xr:uid="{00000000-0005-0000-0000-000072010000}"/>
    <cellStyle name="Normal 161 2" xfId="348" xr:uid="{00000000-0005-0000-0000-000073010000}"/>
    <cellStyle name="Normal 162" xfId="349" xr:uid="{00000000-0005-0000-0000-000074010000}"/>
    <cellStyle name="Normal 162 2" xfId="350" xr:uid="{00000000-0005-0000-0000-000075010000}"/>
    <cellStyle name="Normal 163" xfId="351" xr:uid="{00000000-0005-0000-0000-000076010000}"/>
    <cellStyle name="Normal 163 2" xfId="352" xr:uid="{00000000-0005-0000-0000-000077010000}"/>
    <cellStyle name="Normal 164" xfId="353" xr:uid="{00000000-0005-0000-0000-000078010000}"/>
    <cellStyle name="Normal 164 2" xfId="354" xr:uid="{00000000-0005-0000-0000-000079010000}"/>
    <cellStyle name="Normal 165" xfId="355" xr:uid="{00000000-0005-0000-0000-00007A010000}"/>
    <cellStyle name="Normal 165 2" xfId="356" xr:uid="{00000000-0005-0000-0000-00007B010000}"/>
    <cellStyle name="Normal 166" xfId="357" xr:uid="{00000000-0005-0000-0000-00007C010000}"/>
    <cellStyle name="Normal 166 2" xfId="358" xr:uid="{00000000-0005-0000-0000-00007D010000}"/>
    <cellStyle name="Normal 167" xfId="359" xr:uid="{00000000-0005-0000-0000-00007E010000}"/>
    <cellStyle name="Normal 167 2" xfId="360" xr:uid="{00000000-0005-0000-0000-00007F010000}"/>
    <cellStyle name="Normal 168" xfId="361" xr:uid="{00000000-0005-0000-0000-000080010000}"/>
    <cellStyle name="Normal 168 2" xfId="362" xr:uid="{00000000-0005-0000-0000-000081010000}"/>
    <cellStyle name="Normal 169" xfId="363" xr:uid="{00000000-0005-0000-0000-000082010000}"/>
    <cellStyle name="Normal 169 2" xfId="364" xr:uid="{00000000-0005-0000-0000-000083010000}"/>
    <cellStyle name="Normal 17" xfId="365" xr:uid="{00000000-0005-0000-0000-000084010000}"/>
    <cellStyle name="Normal 17 2" xfId="366" xr:uid="{00000000-0005-0000-0000-000085010000}"/>
    <cellStyle name="Normal 17 2 2" xfId="367" xr:uid="{00000000-0005-0000-0000-000086010000}"/>
    <cellStyle name="Normal 17 2 2 2" xfId="368" xr:uid="{00000000-0005-0000-0000-000087010000}"/>
    <cellStyle name="Normal 17 2 3" xfId="369" xr:uid="{00000000-0005-0000-0000-000088010000}"/>
    <cellStyle name="Normal 17 3" xfId="370" xr:uid="{00000000-0005-0000-0000-000089010000}"/>
    <cellStyle name="Normal 17 3 2" xfId="371" xr:uid="{00000000-0005-0000-0000-00008A010000}"/>
    <cellStyle name="Normal 17 4" xfId="372" xr:uid="{00000000-0005-0000-0000-00008B010000}"/>
    <cellStyle name="Normal 170" xfId="373" xr:uid="{00000000-0005-0000-0000-00008C010000}"/>
    <cellStyle name="Normal 170 2" xfId="374" xr:uid="{00000000-0005-0000-0000-00008D010000}"/>
    <cellStyle name="Normal 171" xfId="375" xr:uid="{00000000-0005-0000-0000-00008E010000}"/>
    <cellStyle name="Normal 171 2" xfId="376" xr:uid="{00000000-0005-0000-0000-00008F010000}"/>
    <cellStyle name="Normal 172" xfId="377" xr:uid="{00000000-0005-0000-0000-000090010000}"/>
    <cellStyle name="Normal 172 2" xfId="378" xr:uid="{00000000-0005-0000-0000-000091010000}"/>
    <cellStyle name="Normal 173" xfId="379" xr:uid="{00000000-0005-0000-0000-000092010000}"/>
    <cellStyle name="Normal 173 2" xfId="380" xr:uid="{00000000-0005-0000-0000-000093010000}"/>
    <cellStyle name="Normal 174" xfId="381" xr:uid="{00000000-0005-0000-0000-000094010000}"/>
    <cellStyle name="Normal 174 2" xfId="382" xr:uid="{00000000-0005-0000-0000-000095010000}"/>
    <cellStyle name="Normal 175" xfId="383" xr:uid="{00000000-0005-0000-0000-000096010000}"/>
    <cellStyle name="Normal 175 2" xfId="384" xr:uid="{00000000-0005-0000-0000-000097010000}"/>
    <cellStyle name="Normal 176" xfId="385" xr:uid="{00000000-0005-0000-0000-000098010000}"/>
    <cellStyle name="Normal 176 2" xfId="386" xr:uid="{00000000-0005-0000-0000-000099010000}"/>
    <cellStyle name="Normal 177" xfId="387" xr:uid="{00000000-0005-0000-0000-00009A010000}"/>
    <cellStyle name="Normal 177 2" xfId="388" xr:uid="{00000000-0005-0000-0000-00009B010000}"/>
    <cellStyle name="Normal 178" xfId="389" xr:uid="{00000000-0005-0000-0000-00009C010000}"/>
    <cellStyle name="Normal 178 2" xfId="390" xr:uid="{00000000-0005-0000-0000-00009D010000}"/>
    <cellStyle name="Normal 179" xfId="391" xr:uid="{00000000-0005-0000-0000-00009E010000}"/>
    <cellStyle name="Normal 179 2" xfId="392" xr:uid="{00000000-0005-0000-0000-00009F010000}"/>
    <cellStyle name="Normal 18" xfId="393" xr:uid="{00000000-0005-0000-0000-0000A0010000}"/>
    <cellStyle name="Normal 18 2" xfId="394" xr:uid="{00000000-0005-0000-0000-0000A1010000}"/>
    <cellStyle name="Normal 18 2 2" xfId="395" xr:uid="{00000000-0005-0000-0000-0000A2010000}"/>
    <cellStyle name="Normal 18 2 2 2" xfId="396" xr:uid="{00000000-0005-0000-0000-0000A3010000}"/>
    <cellStyle name="Normal 18 2 3" xfId="397" xr:uid="{00000000-0005-0000-0000-0000A4010000}"/>
    <cellStyle name="Normal 18 3" xfId="398" xr:uid="{00000000-0005-0000-0000-0000A5010000}"/>
    <cellStyle name="Normal 18 3 2" xfId="399" xr:uid="{00000000-0005-0000-0000-0000A6010000}"/>
    <cellStyle name="Normal 18 4" xfId="400" xr:uid="{00000000-0005-0000-0000-0000A7010000}"/>
    <cellStyle name="Normal 180" xfId="401" xr:uid="{00000000-0005-0000-0000-0000A8010000}"/>
    <cellStyle name="Normal 180 2" xfId="402" xr:uid="{00000000-0005-0000-0000-0000A9010000}"/>
    <cellStyle name="Normal 181" xfId="403" xr:uid="{00000000-0005-0000-0000-0000AA010000}"/>
    <cellStyle name="Normal 181 2" xfId="404" xr:uid="{00000000-0005-0000-0000-0000AB010000}"/>
    <cellStyle name="Normal 182" xfId="405" xr:uid="{00000000-0005-0000-0000-0000AC010000}"/>
    <cellStyle name="Normal 182 2" xfId="406" xr:uid="{00000000-0005-0000-0000-0000AD010000}"/>
    <cellStyle name="Normal 183" xfId="407" xr:uid="{00000000-0005-0000-0000-0000AE010000}"/>
    <cellStyle name="Normal 183 2" xfId="408" xr:uid="{00000000-0005-0000-0000-0000AF010000}"/>
    <cellStyle name="Normal 184" xfId="409" xr:uid="{00000000-0005-0000-0000-0000B0010000}"/>
    <cellStyle name="Normal 184 2" xfId="410" xr:uid="{00000000-0005-0000-0000-0000B1010000}"/>
    <cellStyle name="Normal 185" xfId="411" xr:uid="{00000000-0005-0000-0000-0000B2010000}"/>
    <cellStyle name="Normal 185 2" xfId="412" xr:uid="{00000000-0005-0000-0000-0000B3010000}"/>
    <cellStyle name="Normal 186" xfId="413" xr:uid="{00000000-0005-0000-0000-0000B4010000}"/>
    <cellStyle name="Normal 186 2" xfId="414" xr:uid="{00000000-0005-0000-0000-0000B5010000}"/>
    <cellStyle name="Normal 187" xfId="415" xr:uid="{00000000-0005-0000-0000-0000B6010000}"/>
    <cellStyle name="Normal 187 2" xfId="416" xr:uid="{00000000-0005-0000-0000-0000B7010000}"/>
    <cellStyle name="Normal 188" xfId="417" xr:uid="{00000000-0005-0000-0000-0000B8010000}"/>
    <cellStyle name="Normal 188 2" xfId="418" xr:uid="{00000000-0005-0000-0000-0000B9010000}"/>
    <cellStyle name="Normal 189" xfId="419" xr:uid="{00000000-0005-0000-0000-0000BA010000}"/>
    <cellStyle name="Normal 189 2" xfId="420" xr:uid="{00000000-0005-0000-0000-0000BB010000}"/>
    <cellStyle name="Normal 19" xfId="421" xr:uid="{00000000-0005-0000-0000-0000BC010000}"/>
    <cellStyle name="Normal 19 2" xfId="422" xr:uid="{00000000-0005-0000-0000-0000BD010000}"/>
    <cellStyle name="Normal 19 2 2" xfId="423" xr:uid="{00000000-0005-0000-0000-0000BE010000}"/>
    <cellStyle name="Normal 19 2 2 2" xfId="424" xr:uid="{00000000-0005-0000-0000-0000BF010000}"/>
    <cellStyle name="Normal 19 2 3" xfId="425" xr:uid="{00000000-0005-0000-0000-0000C0010000}"/>
    <cellStyle name="Normal 19 3" xfId="426" xr:uid="{00000000-0005-0000-0000-0000C1010000}"/>
    <cellStyle name="Normal 19 3 2" xfId="427" xr:uid="{00000000-0005-0000-0000-0000C2010000}"/>
    <cellStyle name="Normal 19 4" xfId="428" xr:uid="{00000000-0005-0000-0000-0000C3010000}"/>
    <cellStyle name="Normal 190" xfId="429" xr:uid="{00000000-0005-0000-0000-0000C4010000}"/>
    <cellStyle name="Normal 190 2" xfId="430" xr:uid="{00000000-0005-0000-0000-0000C5010000}"/>
    <cellStyle name="Normal 191" xfId="431" xr:uid="{00000000-0005-0000-0000-0000C6010000}"/>
    <cellStyle name="Normal 191 2" xfId="432" xr:uid="{00000000-0005-0000-0000-0000C7010000}"/>
    <cellStyle name="Normal 192" xfId="433" xr:uid="{00000000-0005-0000-0000-0000C8010000}"/>
    <cellStyle name="Normal 192 2" xfId="434" xr:uid="{00000000-0005-0000-0000-0000C9010000}"/>
    <cellStyle name="Normal 193" xfId="435" xr:uid="{00000000-0005-0000-0000-0000CA010000}"/>
    <cellStyle name="Normal 193 2" xfId="436" xr:uid="{00000000-0005-0000-0000-0000CB010000}"/>
    <cellStyle name="Normal 194" xfId="437" xr:uid="{00000000-0005-0000-0000-0000CC010000}"/>
    <cellStyle name="Normal 194 2" xfId="438" xr:uid="{00000000-0005-0000-0000-0000CD010000}"/>
    <cellStyle name="Normal 195" xfId="439" xr:uid="{00000000-0005-0000-0000-0000CE010000}"/>
    <cellStyle name="Normal 195 2" xfId="440" xr:uid="{00000000-0005-0000-0000-0000CF010000}"/>
    <cellStyle name="Normal 196" xfId="441" xr:uid="{00000000-0005-0000-0000-0000D0010000}"/>
    <cellStyle name="Normal 196 2" xfId="442" xr:uid="{00000000-0005-0000-0000-0000D1010000}"/>
    <cellStyle name="Normal 197" xfId="443" xr:uid="{00000000-0005-0000-0000-0000D2010000}"/>
    <cellStyle name="Normal 197 2" xfId="444" xr:uid="{00000000-0005-0000-0000-0000D3010000}"/>
    <cellStyle name="Normal 198" xfId="445" xr:uid="{00000000-0005-0000-0000-0000D4010000}"/>
    <cellStyle name="Normal 198 2" xfId="446" xr:uid="{00000000-0005-0000-0000-0000D5010000}"/>
    <cellStyle name="Normal 199" xfId="447" xr:uid="{00000000-0005-0000-0000-0000D6010000}"/>
    <cellStyle name="Normal 199 2" xfId="448" xr:uid="{00000000-0005-0000-0000-0000D7010000}"/>
    <cellStyle name="Normal 2" xfId="1" xr:uid="{00000000-0005-0000-0000-0000D8010000}"/>
    <cellStyle name="Normal 2 2" xfId="449" xr:uid="{00000000-0005-0000-0000-0000D9010000}"/>
    <cellStyle name="Normal 2 2 2" xfId="450" xr:uid="{00000000-0005-0000-0000-0000DA010000}"/>
    <cellStyle name="Normal 2 2 2 2" xfId="451" xr:uid="{00000000-0005-0000-0000-0000DB010000}"/>
    <cellStyle name="Normal 2 2 3" xfId="452" xr:uid="{00000000-0005-0000-0000-0000DC010000}"/>
    <cellStyle name="Normal 2 2 4" xfId="453" xr:uid="{00000000-0005-0000-0000-0000DD010000}"/>
    <cellStyle name="Normal 2 3" xfId="454" xr:uid="{00000000-0005-0000-0000-0000DE010000}"/>
    <cellStyle name="Normal 2 3 2" xfId="455" xr:uid="{00000000-0005-0000-0000-0000DF010000}"/>
    <cellStyle name="Normal 2 3 3" xfId="456" xr:uid="{00000000-0005-0000-0000-0000E0010000}"/>
    <cellStyle name="Normal 2 4" xfId="457" xr:uid="{00000000-0005-0000-0000-0000E1010000}"/>
    <cellStyle name="Normal 2 5" xfId="458" xr:uid="{00000000-0005-0000-0000-0000E2010000}"/>
    <cellStyle name="Normal 2 6" xfId="459" xr:uid="{00000000-0005-0000-0000-0000E3010000}"/>
    <cellStyle name="Normal 20" xfId="460" xr:uid="{00000000-0005-0000-0000-0000E4010000}"/>
    <cellStyle name="Normal 20 2" xfId="461" xr:uid="{00000000-0005-0000-0000-0000E5010000}"/>
    <cellStyle name="Normal 20 2 2" xfId="462" xr:uid="{00000000-0005-0000-0000-0000E6010000}"/>
    <cellStyle name="Normal 20 2 2 2" xfId="463" xr:uid="{00000000-0005-0000-0000-0000E7010000}"/>
    <cellStyle name="Normal 20 2 3" xfId="464" xr:uid="{00000000-0005-0000-0000-0000E8010000}"/>
    <cellStyle name="Normal 20 3" xfId="465" xr:uid="{00000000-0005-0000-0000-0000E9010000}"/>
    <cellStyle name="Normal 20 3 2" xfId="466" xr:uid="{00000000-0005-0000-0000-0000EA010000}"/>
    <cellStyle name="Normal 20 4" xfId="467" xr:uid="{00000000-0005-0000-0000-0000EB010000}"/>
    <cellStyle name="Normal 200" xfId="468" xr:uid="{00000000-0005-0000-0000-0000EC010000}"/>
    <cellStyle name="Normal 200 2" xfId="469" xr:uid="{00000000-0005-0000-0000-0000ED010000}"/>
    <cellStyle name="Normal 201" xfId="470" xr:uid="{00000000-0005-0000-0000-0000EE010000}"/>
    <cellStyle name="Normal 201 2" xfId="471" xr:uid="{00000000-0005-0000-0000-0000EF010000}"/>
    <cellStyle name="Normal 202" xfId="472" xr:uid="{00000000-0005-0000-0000-0000F0010000}"/>
    <cellStyle name="Normal 202 2" xfId="473" xr:uid="{00000000-0005-0000-0000-0000F1010000}"/>
    <cellStyle name="Normal 203" xfId="474" xr:uid="{00000000-0005-0000-0000-0000F2010000}"/>
    <cellStyle name="Normal 203 2" xfId="475" xr:uid="{00000000-0005-0000-0000-0000F3010000}"/>
    <cellStyle name="Normal 204" xfId="476" xr:uid="{00000000-0005-0000-0000-0000F4010000}"/>
    <cellStyle name="Normal 204 2" xfId="477" xr:uid="{00000000-0005-0000-0000-0000F5010000}"/>
    <cellStyle name="Normal 205" xfId="478" xr:uid="{00000000-0005-0000-0000-0000F6010000}"/>
    <cellStyle name="Normal 205 2" xfId="479" xr:uid="{00000000-0005-0000-0000-0000F7010000}"/>
    <cellStyle name="Normal 206" xfId="480" xr:uid="{00000000-0005-0000-0000-0000F8010000}"/>
    <cellStyle name="Normal 206 2" xfId="481" xr:uid="{00000000-0005-0000-0000-0000F9010000}"/>
    <cellStyle name="Normal 207" xfId="482" xr:uid="{00000000-0005-0000-0000-0000FA010000}"/>
    <cellStyle name="Normal 207 2" xfId="483" xr:uid="{00000000-0005-0000-0000-0000FB010000}"/>
    <cellStyle name="Normal 208" xfId="484" xr:uid="{00000000-0005-0000-0000-0000FC010000}"/>
    <cellStyle name="Normal 208 2" xfId="485" xr:uid="{00000000-0005-0000-0000-0000FD010000}"/>
    <cellStyle name="Normal 209" xfId="486" xr:uid="{00000000-0005-0000-0000-0000FE010000}"/>
    <cellStyle name="Normal 209 2" xfId="487" xr:uid="{00000000-0005-0000-0000-0000FF010000}"/>
    <cellStyle name="Normal 21" xfId="488" xr:uid="{00000000-0005-0000-0000-000000020000}"/>
    <cellStyle name="Normal 21 2" xfId="489" xr:uid="{00000000-0005-0000-0000-000001020000}"/>
    <cellStyle name="Normal 21 2 2" xfId="490" xr:uid="{00000000-0005-0000-0000-000002020000}"/>
    <cellStyle name="Normal 21 2 2 2" xfId="491" xr:uid="{00000000-0005-0000-0000-000003020000}"/>
    <cellStyle name="Normal 21 2 3" xfId="492" xr:uid="{00000000-0005-0000-0000-000004020000}"/>
    <cellStyle name="Normal 21 3" xfId="493" xr:uid="{00000000-0005-0000-0000-000005020000}"/>
    <cellStyle name="Normal 21 3 2" xfId="494" xr:uid="{00000000-0005-0000-0000-000006020000}"/>
    <cellStyle name="Normal 21 4" xfId="495" xr:uid="{00000000-0005-0000-0000-000007020000}"/>
    <cellStyle name="Normal 210" xfId="496" xr:uid="{00000000-0005-0000-0000-000008020000}"/>
    <cellStyle name="Normal 210 2" xfId="497" xr:uid="{00000000-0005-0000-0000-000009020000}"/>
    <cellStyle name="Normal 211" xfId="498" xr:uid="{00000000-0005-0000-0000-00000A020000}"/>
    <cellStyle name="Normal 211 2" xfId="499" xr:uid="{00000000-0005-0000-0000-00000B020000}"/>
    <cellStyle name="Normal 212" xfId="500" xr:uid="{00000000-0005-0000-0000-00000C020000}"/>
    <cellStyle name="Normal 212 2" xfId="501" xr:uid="{00000000-0005-0000-0000-00000D020000}"/>
    <cellStyle name="Normal 213" xfId="502" xr:uid="{00000000-0005-0000-0000-00000E020000}"/>
    <cellStyle name="Normal 213 2" xfId="503" xr:uid="{00000000-0005-0000-0000-00000F020000}"/>
    <cellStyle name="Normal 214" xfId="504" xr:uid="{00000000-0005-0000-0000-000010020000}"/>
    <cellStyle name="Normal 214 2" xfId="505" xr:uid="{00000000-0005-0000-0000-000011020000}"/>
    <cellStyle name="Normal 215" xfId="506" xr:uid="{00000000-0005-0000-0000-000012020000}"/>
    <cellStyle name="Normal 215 2" xfId="507" xr:uid="{00000000-0005-0000-0000-000013020000}"/>
    <cellStyle name="Normal 215 3" xfId="508" xr:uid="{00000000-0005-0000-0000-000014020000}"/>
    <cellStyle name="Normal 215 4" xfId="509" xr:uid="{00000000-0005-0000-0000-000015020000}"/>
    <cellStyle name="Normal 215 5" xfId="510" xr:uid="{00000000-0005-0000-0000-000016020000}"/>
    <cellStyle name="Normal 216" xfId="511" xr:uid="{00000000-0005-0000-0000-000017020000}"/>
    <cellStyle name="Normal 216 2" xfId="512" xr:uid="{00000000-0005-0000-0000-000018020000}"/>
    <cellStyle name="Normal 216 3" xfId="513" xr:uid="{00000000-0005-0000-0000-000019020000}"/>
    <cellStyle name="Normal 216 4" xfId="514" xr:uid="{00000000-0005-0000-0000-00001A020000}"/>
    <cellStyle name="Normal 216 5" xfId="515" xr:uid="{00000000-0005-0000-0000-00001B020000}"/>
    <cellStyle name="Normal 217" xfId="516" xr:uid="{00000000-0005-0000-0000-00001C020000}"/>
    <cellStyle name="Normal 217 2" xfId="517" xr:uid="{00000000-0005-0000-0000-00001D020000}"/>
    <cellStyle name="Normal 217 3" xfId="518" xr:uid="{00000000-0005-0000-0000-00001E020000}"/>
    <cellStyle name="Normal 217 4" xfId="519" xr:uid="{00000000-0005-0000-0000-00001F020000}"/>
    <cellStyle name="Normal 217 5" xfId="520" xr:uid="{00000000-0005-0000-0000-000020020000}"/>
    <cellStyle name="Normal 218" xfId="521" xr:uid="{00000000-0005-0000-0000-000021020000}"/>
    <cellStyle name="Normal 218 2" xfId="522" xr:uid="{00000000-0005-0000-0000-000022020000}"/>
    <cellStyle name="Normal 218 3" xfId="523" xr:uid="{00000000-0005-0000-0000-000023020000}"/>
    <cellStyle name="Normal 218 4" xfId="524" xr:uid="{00000000-0005-0000-0000-000024020000}"/>
    <cellStyle name="Normal 218 5" xfId="525" xr:uid="{00000000-0005-0000-0000-000025020000}"/>
    <cellStyle name="Normal 219" xfId="526" xr:uid="{00000000-0005-0000-0000-000026020000}"/>
    <cellStyle name="Normal 219 2" xfId="527" xr:uid="{00000000-0005-0000-0000-000027020000}"/>
    <cellStyle name="Normal 219 3" xfId="528" xr:uid="{00000000-0005-0000-0000-000028020000}"/>
    <cellStyle name="Normal 219 4" xfId="529" xr:uid="{00000000-0005-0000-0000-000029020000}"/>
    <cellStyle name="Normal 219 5" xfId="530" xr:uid="{00000000-0005-0000-0000-00002A020000}"/>
    <cellStyle name="Normal 22" xfId="531" xr:uid="{00000000-0005-0000-0000-00002B020000}"/>
    <cellStyle name="Normal 22 2" xfId="532" xr:uid="{00000000-0005-0000-0000-00002C020000}"/>
    <cellStyle name="Normal 22 2 2" xfId="533" xr:uid="{00000000-0005-0000-0000-00002D020000}"/>
    <cellStyle name="Normal 22 2 2 2" xfId="534" xr:uid="{00000000-0005-0000-0000-00002E020000}"/>
    <cellStyle name="Normal 22 2 3" xfId="535" xr:uid="{00000000-0005-0000-0000-00002F020000}"/>
    <cellStyle name="Normal 22 3" xfId="536" xr:uid="{00000000-0005-0000-0000-000030020000}"/>
    <cellStyle name="Normal 22 3 2" xfId="537" xr:uid="{00000000-0005-0000-0000-000031020000}"/>
    <cellStyle name="Normal 22 4" xfId="538" xr:uid="{00000000-0005-0000-0000-000032020000}"/>
    <cellStyle name="Normal 220" xfId="539" xr:uid="{00000000-0005-0000-0000-000033020000}"/>
    <cellStyle name="Normal 220 2" xfId="540" xr:uid="{00000000-0005-0000-0000-000034020000}"/>
    <cellStyle name="Normal 220 3" xfId="541" xr:uid="{00000000-0005-0000-0000-000035020000}"/>
    <cellStyle name="Normal 220 4" xfId="542" xr:uid="{00000000-0005-0000-0000-000036020000}"/>
    <cellStyle name="Normal 220 5" xfId="543" xr:uid="{00000000-0005-0000-0000-000037020000}"/>
    <cellStyle name="Normal 221" xfId="544" xr:uid="{00000000-0005-0000-0000-000038020000}"/>
    <cellStyle name="Normal 221 2" xfId="545" xr:uid="{00000000-0005-0000-0000-000039020000}"/>
    <cellStyle name="Normal 221 3" xfId="546" xr:uid="{00000000-0005-0000-0000-00003A020000}"/>
    <cellStyle name="Normal 221 4" xfId="547" xr:uid="{00000000-0005-0000-0000-00003B020000}"/>
    <cellStyle name="Normal 221 5" xfId="548" xr:uid="{00000000-0005-0000-0000-00003C020000}"/>
    <cellStyle name="Normal 222" xfId="549" xr:uid="{00000000-0005-0000-0000-00003D020000}"/>
    <cellStyle name="Normal 222 2" xfId="550" xr:uid="{00000000-0005-0000-0000-00003E020000}"/>
    <cellStyle name="Normal 223" xfId="551" xr:uid="{00000000-0005-0000-0000-00003F020000}"/>
    <cellStyle name="Normal 223 2" xfId="552" xr:uid="{00000000-0005-0000-0000-000040020000}"/>
    <cellStyle name="Normal 224" xfId="553" xr:uid="{00000000-0005-0000-0000-000041020000}"/>
    <cellStyle name="Normal 224 2" xfId="554" xr:uid="{00000000-0005-0000-0000-000042020000}"/>
    <cellStyle name="Normal 225" xfId="555" xr:uid="{00000000-0005-0000-0000-000043020000}"/>
    <cellStyle name="Normal 225 2" xfId="556" xr:uid="{00000000-0005-0000-0000-000044020000}"/>
    <cellStyle name="Normal 226" xfId="557" xr:uid="{00000000-0005-0000-0000-000045020000}"/>
    <cellStyle name="Normal 226 2" xfId="558" xr:uid="{00000000-0005-0000-0000-000046020000}"/>
    <cellStyle name="Normal 227" xfId="559" xr:uid="{00000000-0005-0000-0000-000047020000}"/>
    <cellStyle name="Normal 227 2" xfId="560" xr:uid="{00000000-0005-0000-0000-000048020000}"/>
    <cellStyle name="Normal 228" xfId="561" xr:uid="{00000000-0005-0000-0000-000049020000}"/>
    <cellStyle name="Normal 228 2" xfId="562" xr:uid="{00000000-0005-0000-0000-00004A020000}"/>
    <cellStyle name="Normal 229" xfId="563" xr:uid="{00000000-0005-0000-0000-00004B020000}"/>
    <cellStyle name="Normal 229 2" xfId="564" xr:uid="{00000000-0005-0000-0000-00004C020000}"/>
    <cellStyle name="Normal 23" xfId="565" xr:uid="{00000000-0005-0000-0000-00004D020000}"/>
    <cellStyle name="Normal 23 2" xfId="566" xr:uid="{00000000-0005-0000-0000-00004E020000}"/>
    <cellStyle name="Normal 23 2 2" xfId="567" xr:uid="{00000000-0005-0000-0000-00004F020000}"/>
    <cellStyle name="Normal 23 2 2 2" xfId="568" xr:uid="{00000000-0005-0000-0000-000050020000}"/>
    <cellStyle name="Normal 23 2 3" xfId="569" xr:uid="{00000000-0005-0000-0000-000051020000}"/>
    <cellStyle name="Normal 23 3" xfId="570" xr:uid="{00000000-0005-0000-0000-000052020000}"/>
    <cellStyle name="Normal 23 3 2" xfId="571" xr:uid="{00000000-0005-0000-0000-000053020000}"/>
    <cellStyle name="Normal 23 4" xfId="572" xr:uid="{00000000-0005-0000-0000-000054020000}"/>
    <cellStyle name="Normal 230" xfId="573" xr:uid="{00000000-0005-0000-0000-000055020000}"/>
    <cellStyle name="Normal 230 2" xfId="574" xr:uid="{00000000-0005-0000-0000-000056020000}"/>
    <cellStyle name="Normal 231" xfId="575" xr:uid="{00000000-0005-0000-0000-000057020000}"/>
    <cellStyle name="Normal 231 2" xfId="576" xr:uid="{00000000-0005-0000-0000-000058020000}"/>
    <cellStyle name="Normal 232" xfId="577" xr:uid="{00000000-0005-0000-0000-000059020000}"/>
    <cellStyle name="Normal 232 2" xfId="578" xr:uid="{00000000-0005-0000-0000-00005A020000}"/>
    <cellStyle name="Normal 233" xfId="579" xr:uid="{00000000-0005-0000-0000-00005B020000}"/>
    <cellStyle name="Normal 233 2" xfId="580" xr:uid="{00000000-0005-0000-0000-00005C020000}"/>
    <cellStyle name="Normal 234" xfId="581" xr:uid="{00000000-0005-0000-0000-00005D020000}"/>
    <cellStyle name="Normal 234 2" xfId="582" xr:uid="{00000000-0005-0000-0000-00005E020000}"/>
    <cellStyle name="Normal 235" xfId="583" xr:uid="{00000000-0005-0000-0000-00005F020000}"/>
    <cellStyle name="Normal 235 2" xfId="584" xr:uid="{00000000-0005-0000-0000-000060020000}"/>
    <cellStyle name="Normal 236" xfId="585" xr:uid="{00000000-0005-0000-0000-000061020000}"/>
    <cellStyle name="Normal 236 2" xfId="586" xr:uid="{00000000-0005-0000-0000-000062020000}"/>
    <cellStyle name="Normal 237" xfId="587" xr:uid="{00000000-0005-0000-0000-000063020000}"/>
    <cellStyle name="Normal 237 2" xfId="588" xr:uid="{00000000-0005-0000-0000-000064020000}"/>
    <cellStyle name="Normal 238" xfId="589" xr:uid="{00000000-0005-0000-0000-000065020000}"/>
    <cellStyle name="Normal 238 2" xfId="590" xr:uid="{00000000-0005-0000-0000-000066020000}"/>
    <cellStyle name="Normal 239" xfId="591" xr:uid="{00000000-0005-0000-0000-000067020000}"/>
    <cellStyle name="Normal 239 2" xfId="592" xr:uid="{00000000-0005-0000-0000-000068020000}"/>
    <cellStyle name="Normal 24" xfId="593" xr:uid="{00000000-0005-0000-0000-000069020000}"/>
    <cellStyle name="Normal 24 2" xfId="594" xr:uid="{00000000-0005-0000-0000-00006A020000}"/>
    <cellStyle name="Normal 24 2 2" xfId="595" xr:uid="{00000000-0005-0000-0000-00006B020000}"/>
    <cellStyle name="Normal 24 2 2 2" xfId="596" xr:uid="{00000000-0005-0000-0000-00006C020000}"/>
    <cellStyle name="Normal 24 2 3" xfId="597" xr:uid="{00000000-0005-0000-0000-00006D020000}"/>
    <cellStyle name="Normal 24 3" xfId="598" xr:uid="{00000000-0005-0000-0000-00006E020000}"/>
    <cellStyle name="Normal 24 3 2" xfId="599" xr:uid="{00000000-0005-0000-0000-00006F020000}"/>
    <cellStyle name="Normal 24 4" xfId="600" xr:uid="{00000000-0005-0000-0000-000070020000}"/>
    <cellStyle name="Normal 240" xfId="601" xr:uid="{00000000-0005-0000-0000-000071020000}"/>
    <cellStyle name="Normal 240 2" xfId="602" xr:uid="{00000000-0005-0000-0000-000072020000}"/>
    <cellStyle name="Normal 241" xfId="603" xr:uid="{00000000-0005-0000-0000-000073020000}"/>
    <cellStyle name="Normal 241 2" xfId="604" xr:uid="{00000000-0005-0000-0000-000074020000}"/>
    <cellStyle name="Normal 242" xfId="605" xr:uid="{00000000-0005-0000-0000-000075020000}"/>
    <cellStyle name="Normal 242 2" xfId="606" xr:uid="{00000000-0005-0000-0000-000076020000}"/>
    <cellStyle name="Normal 243" xfId="607" xr:uid="{00000000-0005-0000-0000-000077020000}"/>
    <cellStyle name="Normal 243 2" xfId="608" xr:uid="{00000000-0005-0000-0000-000078020000}"/>
    <cellStyle name="Normal 244" xfId="609" xr:uid="{00000000-0005-0000-0000-000079020000}"/>
    <cellStyle name="Normal 244 2" xfId="610" xr:uid="{00000000-0005-0000-0000-00007A020000}"/>
    <cellStyle name="Normal 245" xfId="611" xr:uid="{00000000-0005-0000-0000-00007B020000}"/>
    <cellStyle name="Normal 245 2" xfId="612" xr:uid="{00000000-0005-0000-0000-00007C020000}"/>
    <cellStyle name="Normal 246" xfId="613" xr:uid="{00000000-0005-0000-0000-00007D020000}"/>
    <cellStyle name="Normal 246 2" xfId="614" xr:uid="{00000000-0005-0000-0000-00007E020000}"/>
    <cellStyle name="Normal 247" xfId="615" xr:uid="{00000000-0005-0000-0000-00007F020000}"/>
    <cellStyle name="Normal 247 2" xfId="616" xr:uid="{00000000-0005-0000-0000-000080020000}"/>
    <cellStyle name="Normal 248" xfId="617" xr:uid="{00000000-0005-0000-0000-000081020000}"/>
    <cellStyle name="Normal 248 2" xfId="618" xr:uid="{00000000-0005-0000-0000-000082020000}"/>
    <cellStyle name="Normal 249" xfId="619" xr:uid="{00000000-0005-0000-0000-000083020000}"/>
    <cellStyle name="Normal 249 2" xfId="620" xr:uid="{00000000-0005-0000-0000-000084020000}"/>
    <cellStyle name="Normal 25" xfId="621" xr:uid="{00000000-0005-0000-0000-000085020000}"/>
    <cellStyle name="Normal 25 2" xfId="622" xr:uid="{00000000-0005-0000-0000-000086020000}"/>
    <cellStyle name="Normal 25 2 2" xfId="623" xr:uid="{00000000-0005-0000-0000-000087020000}"/>
    <cellStyle name="Normal 25 2 2 2" xfId="624" xr:uid="{00000000-0005-0000-0000-000088020000}"/>
    <cellStyle name="Normal 25 2 3" xfId="625" xr:uid="{00000000-0005-0000-0000-000089020000}"/>
    <cellStyle name="Normal 25 3" xfId="626" xr:uid="{00000000-0005-0000-0000-00008A020000}"/>
    <cellStyle name="Normal 25 3 2" xfId="627" xr:uid="{00000000-0005-0000-0000-00008B020000}"/>
    <cellStyle name="Normal 25 4" xfId="628" xr:uid="{00000000-0005-0000-0000-00008C020000}"/>
    <cellStyle name="Normal 250" xfId="629" xr:uid="{00000000-0005-0000-0000-00008D020000}"/>
    <cellStyle name="Normal 250 2" xfId="630" xr:uid="{00000000-0005-0000-0000-00008E020000}"/>
    <cellStyle name="Normal 251" xfId="631" xr:uid="{00000000-0005-0000-0000-00008F020000}"/>
    <cellStyle name="Normal 251 2" xfId="632" xr:uid="{00000000-0005-0000-0000-000090020000}"/>
    <cellStyle name="Normal 252" xfId="633" xr:uid="{00000000-0005-0000-0000-000091020000}"/>
    <cellStyle name="Normal 252 2" xfId="634" xr:uid="{00000000-0005-0000-0000-000092020000}"/>
    <cellStyle name="Normal 253" xfId="635" xr:uid="{00000000-0005-0000-0000-000093020000}"/>
    <cellStyle name="Normal 253 2" xfId="636" xr:uid="{00000000-0005-0000-0000-000094020000}"/>
    <cellStyle name="Normal 254" xfId="637" xr:uid="{00000000-0005-0000-0000-000095020000}"/>
    <cellStyle name="Normal 254 2" xfId="638" xr:uid="{00000000-0005-0000-0000-000096020000}"/>
    <cellStyle name="Normal 255" xfId="639" xr:uid="{00000000-0005-0000-0000-000097020000}"/>
    <cellStyle name="Normal 255 2" xfId="640" xr:uid="{00000000-0005-0000-0000-000098020000}"/>
    <cellStyle name="Normal 256" xfId="641" xr:uid="{00000000-0005-0000-0000-000099020000}"/>
    <cellStyle name="Normal 256 2" xfId="642" xr:uid="{00000000-0005-0000-0000-00009A020000}"/>
    <cellStyle name="Normal 256 3" xfId="643" xr:uid="{00000000-0005-0000-0000-00009B020000}"/>
    <cellStyle name="Normal 257" xfId="644" xr:uid="{00000000-0005-0000-0000-00009C020000}"/>
    <cellStyle name="Normal 257 2" xfId="645" xr:uid="{00000000-0005-0000-0000-00009D020000}"/>
    <cellStyle name="Normal 258" xfId="646" xr:uid="{00000000-0005-0000-0000-00009E020000}"/>
    <cellStyle name="Normal 258 2" xfId="647" xr:uid="{00000000-0005-0000-0000-00009F020000}"/>
    <cellStyle name="Normal 258 3" xfId="648" xr:uid="{00000000-0005-0000-0000-0000A0020000}"/>
    <cellStyle name="Normal 259" xfId="649" xr:uid="{00000000-0005-0000-0000-0000A1020000}"/>
    <cellStyle name="Normal 259 2" xfId="650" xr:uid="{00000000-0005-0000-0000-0000A2020000}"/>
    <cellStyle name="Normal 26" xfId="651" xr:uid="{00000000-0005-0000-0000-0000A3020000}"/>
    <cellStyle name="Normal 26 2" xfId="652" xr:uid="{00000000-0005-0000-0000-0000A4020000}"/>
    <cellStyle name="Normal 26 2 2" xfId="653" xr:uid="{00000000-0005-0000-0000-0000A5020000}"/>
    <cellStyle name="Normal 26 2 2 2" xfId="654" xr:uid="{00000000-0005-0000-0000-0000A6020000}"/>
    <cellStyle name="Normal 26 2 3" xfId="655" xr:uid="{00000000-0005-0000-0000-0000A7020000}"/>
    <cellStyle name="Normal 26 3" xfId="656" xr:uid="{00000000-0005-0000-0000-0000A8020000}"/>
    <cellStyle name="Normal 26 3 2" xfId="657" xr:uid="{00000000-0005-0000-0000-0000A9020000}"/>
    <cellStyle name="Normal 26 4" xfId="658" xr:uid="{00000000-0005-0000-0000-0000AA020000}"/>
    <cellStyle name="Normal 260" xfId="659" xr:uid="{00000000-0005-0000-0000-0000AB020000}"/>
    <cellStyle name="Normal 260 2" xfId="660" xr:uid="{00000000-0005-0000-0000-0000AC020000}"/>
    <cellStyle name="Normal 261" xfId="661" xr:uid="{00000000-0005-0000-0000-0000AD020000}"/>
    <cellStyle name="Normal 261 2" xfId="662" xr:uid="{00000000-0005-0000-0000-0000AE020000}"/>
    <cellStyle name="Normal 262" xfId="663" xr:uid="{00000000-0005-0000-0000-0000AF020000}"/>
    <cellStyle name="Normal 262 2" xfId="664" xr:uid="{00000000-0005-0000-0000-0000B0020000}"/>
    <cellStyle name="Normal 263" xfId="665" xr:uid="{00000000-0005-0000-0000-0000B1020000}"/>
    <cellStyle name="Normal 263 2" xfId="666" xr:uid="{00000000-0005-0000-0000-0000B2020000}"/>
    <cellStyle name="Normal 264" xfId="667" xr:uid="{00000000-0005-0000-0000-0000B3020000}"/>
    <cellStyle name="Normal 264 2" xfId="668" xr:uid="{00000000-0005-0000-0000-0000B4020000}"/>
    <cellStyle name="Normal 265" xfId="669" xr:uid="{00000000-0005-0000-0000-0000B5020000}"/>
    <cellStyle name="Normal 265 2" xfId="670" xr:uid="{00000000-0005-0000-0000-0000B6020000}"/>
    <cellStyle name="Normal 266" xfId="671" xr:uid="{00000000-0005-0000-0000-0000B7020000}"/>
    <cellStyle name="Normal 266 2" xfId="672" xr:uid="{00000000-0005-0000-0000-0000B8020000}"/>
    <cellStyle name="Normal 267" xfId="673" xr:uid="{00000000-0005-0000-0000-0000B9020000}"/>
    <cellStyle name="Normal 267 2" xfId="674" xr:uid="{00000000-0005-0000-0000-0000BA020000}"/>
    <cellStyle name="Normal 268" xfId="675" xr:uid="{00000000-0005-0000-0000-0000BB020000}"/>
    <cellStyle name="Normal 268 2" xfId="676" xr:uid="{00000000-0005-0000-0000-0000BC020000}"/>
    <cellStyle name="Normal 269" xfId="677" xr:uid="{00000000-0005-0000-0000-0000BD020000}"/>
    <cellStyle name="Normal 269 2" xfId="678" xr:uid="{00000000-0005-0000-0000-0000BE020000}"/>
    <cellStyle name="Normal 27" xfId="679" xr:uid="{00000000-0005-0000-0000-0000BF020000}"/>
    <cellStyle name="Normal 27 2" xfId="680" xr:uid="{00000000-0005-0000-0000-0000C0020000}"/>
    <cellStyle name="Normal 27 2 2" xfId="681" xr:uid="{00000000-0005-0000-0000-0000C1020000}"/>
    <cellStyle name="Normal 27 2 2 2" xfId="682" xr:uid="{00000000-0005-0000-0000-0000C2020000}"/>
    <cellStyle name="Normal 27 2 3" xfId="683" xr:uid="{00000000-0005-0000-0000-0000C3020000}"/>
    <cellStyle name="Normal 27 3" xfId="684" xr:uid="{00000000-0005-0000-0000-0000C4020000}"/>
    <cellStyle name="Normal 27 3 2" xfId="685" xr:uid="{00000000-0005-0000-0000-0000C5020000}"/>
    <cellStyle name="Normal 27 4" xfId="686" xr:uid="{00000000-0005-0000-0000-0000C6020000}"/>
    <cellStyle name="Normal 270" xfId="687" xr:uid="{00000000-0005-0000-0000-0000C7020000}"/>
    <cellStyle name="Normal 270 2" xfId="688" xr:uid="{00000000-0005-0000-0000-0000C8020000}"/>
    <cellStyle name="Normal 271" xfId="689" xr:uid="{00000000-0005-0000-0000-0000C9020000}"/>
    <cellStyle name="Normal 271 2" xfId="690" xr:uid="{00000000-0005-0000-0000-0000CA020000}"/>
    <cellStyle name="Normal 272" xfId="691" xr:uid="{00000000-0005-0000-0000-0000CB020000}"/>
    <cellStyle name="Normal 272 2" xfId="692" xr:uid="{00000000-0005-0000-0000-0000CC020000}"/>
    <cellStyle name="Normal 273" xfId="693" xr:uid="{00000000-0005-0000-0000-0000CD020000}"/>
    <cellStyle name="Normal 273 2" xfId="694" xr:uid="{00000000-0005-0000-0000-0000CE020000}"/>
    <cellStyle name="Normal 274" xfId="695" xr:uid="{00000000-0005-0000-0000-0000CF020000}"/>
    <cellStyle name="Normal 274 2" xfId="696" xr:uid="{00000000-0005-0000-0000-0000D0020000}"/>
    <cellStyle name="Normal 275" xfId="697" xr:uid="{00000000-0005-0000-0000-0000D1020000}"/>
    <cellStyle name="Normal 275 2" xfId="698" xr:uid="{00000000-0005-0000-0000-0000D2020000}"/>
    <cellStyle name="Normal 276" xfId="699" xr:uid="{00000000-0005-0000-0000-0000D3020000}"/>
    <cellStyle name="Normal 28" xfId="700" xr:uid="{00000000-0005-0000-0000-0000D4020000}"/>
    <cellStyle name="Normal 28 2" xfId="701" xr:uid="{00000000-0005-0000-0000-0000D5020000}"/>
    <cellStyle name="Normal 28 2 2" xfId="702" xr:uid="{00000000-0005-0000-0000-0000D6020000}"/>
    <cellStyle name="Normal 28 2 2 2" xfId="703" xr:uid="{00000000-0005-0000-0000-0000D7020000}"/>
    <cellStyle name="Normal 28 2 3" xfId="704" xr:uid="{00000000-0005-0000-0000-0000D8020000}"/>
    <cellStyle name="Normal 28 3" xfId="705" xr:uid="{00000000-0005-0000-0000-0000D9020000}"/>
    <cellStyle name="Normal 28 3 2" xfId="706" xr:uid="{00000000-0005-0000-0000-0000DA020000}"/>
    <cellStyle name="Normal 28 4" xfId="707" xr:uid="{00000000-0005-0000-0000-0000DB020000}"/>
    <cellStyle name="Normal 29" xfId="708" xr:uid="{00000000-0005-0000-0000-0000DC020000}"/>
    <cellStyle name="Normal 29 2" xfId="709" xr:uid="{00000000-0005-0000-0000-0000DD020000}"/>
    <cellStyle name="Normal 29 2 2" xfId="710" xr:uid="{00000000-0005-0000-0000-0000DE020000}"/>
    <cellStyle name="Normal 29 2 2 2" xfId="711" xr:uid="{00000000-0005-0000-0000-0000DF020000}"/>
    <cellStyle name="Normal 29 2 3" xfId="712" xr:uid="{00000000-0005-0000-0000-0000E0020000}"/>
    <cellStyle name="Normal 29 3" xfId="713" xr:uid="{00000000-0005-0000-0000-0000E1020000}"/>
    <cellStyle name="Normal 29 3 2" xfId="714" xr:uid="{00000000-0005-0000-0000-0000E2020000}"/>
    <cellStyle name="Normal 29 4" xfId="715" xr:uid="{00000000-0005-0000-0000-0000E3020000}"/>
    <cellStyle name="Normal 3" xfId="716" xr:uid="{00000000-0005-0000-0000-0000E4020000}"/>
    <cellStyle name="Normal 3 2" xfId="717" xr:uid="{00000000-0005-0000-0000-0000E5020000}"/>
    <cellStyle name="Normal 3 2 2" xfId="718" xr:uid="{00000000-0005-0000-0000-0000E6020000}"/>
    <cellStyle name="Normal 3 2 2 2" xfId="719" xr:uid="{00000000-0005-0000-0000-0000E7020000}"/>
    <cellStyle name="Normal 3 2 3" xfId="720" xr:uid="{00000000-0005-0000-0000-0000E8020000}"/>
    <cellStyle name="Normal 3 3" xfId="721" xr:uid="{00000000-0005-0000-0000-0000E9020000}"/>
    <cellStyle name="Normal 3 3 2" xfId="722" xr:uid="{00000000-0005-0000-0000-0000EA020000}"/>
    <cellStyle name="Normal 3 4" xfId="723" xr:uid="{00000000-0005-0000-0000-0000EB020000}"/>
    <cellStyle name="Normal 30" xfId="724" xr:uid="{00000000-0005-0000-0000-0000EC020000}"/>
    <cellStyle name="Normal 30 2" xfId="725" xr:uid="{00000000-0005-0000-0000-0000ED020000}"/>
    <cellStyle name="Normal 30 2 2" xfId="726" xr:uid="{00000000-0005-0000-0000-0000EE020000}"/>
    <cellStyle name="Normal 30 2 2 2" xfId="727" xr:uid="{00000000-0005-0000-0000-0000EF020000}"/>
    <cellStyle name="Normal 30 2 3" xfId="728" xr:uid="{00000000-0005-0000-0000-0000F0020000}"/>
    <cellStyle name="Normal 30 3" xfId="729" xr:uid="{00000000-0005-0000-0000-0000F1020000}"/>
    <cellStyle name="Normal 30 3 2" xfId="730" xr:uid="{00000000-0005-0000-0000-0000F2020000}"/>
    <cellStyle name="Normal 30 4" xfId="731" xr:uid="{00000000-0005-0000-0000-0000F3020000}"/>
    <cellStyle name="Normal 31" xfId="732" xr:uid="{00000000-0005-0000-0000-0000F4020000}"/>
    <cellStyle name="Normal 31 2" xfId="733" xr:uid="{00000000-0005-0000-0000-0000F5020000}"/>
    <cellStyle name="Normal 31 2 2" xfId="734" xr:uid="{00000000-0005-0000-0000-0000F6020000}"/>
    <cellStyle name="Normal 31 2 2 2" xfId="735" xr:uid="{00000000-0005-0000-0000-0000F7020000}"/>
    <cellStyle name="Normal 31 2 3" xfId="736" xr:uid="{00000000-0005-0000-0000-0000F8020000}"/>
    <cellStyle name="Normal 31 3" xfId="737" xr:uid="{00000000-0005-0000-0000-0000F9020000}"/>
    <cellStyle name="Normal 31 3 2" xfId="738" xr:uid="{00000000-0005-0000-0000-0000FA020000}"/>
    <cellStyle name="Normal 31 4" xfId="739" xr:uid="{00000000-0005-0000-0000-0000FB020000}"/>
    <cellStyle name="Normal 32" xfId="740" xr:uid="{00000000-0005-0000-0000-0000FC020000}"/>
    <cellStyle name="Normal 32 2" xfId="741" xr:uid="{00000000-0005-0000-0000-0000FD020000}"/>
    <cellStyle name="Normal 32 2 2" xfId="742" xr:uid="{00000000-0005-0000-0000-0000FE020000}"/>
    <cellStyle name="Normal 32 2 2 2" xfId="743" xr:uid="{00000000-0005-0000-0000-0000FF020000}"/>
    <cellStyle name="Normal 32 2 3" xfId="744" xr:uid="{00000000-0005-0000-0000-000000030000}"/>
    <cellStyle name="Normal 32 3" xfId="745" xr:uid="{00000000-0005-0000-0000-000001030000}"/>
    <cellStyle name="Normal 32 3 2" xfId="746" xr:uid="{00000000-0005-0000-0000-000002030000}"/>
    <cellStyle name="Normal 32 4" xfId="747" xr:uid="{00000000-0005-0000-0000-000003030000}"/>
    <cellStyle name="Normal 33" xfId="748" xr:uid="{00000000-0005-0000-0000-000004030000}"/>
    <cellStyle name="Normal 33 2" xfId="749" xr:uid="{00000000-0005-0000-0000-000005030000}"/>
    <cellStyle name="Normal 33 2 2" xfId="750" xr:uid="{00000000-0005-0000-0000-000006030000}"/>
    <cellStyle name="Normal 33 2 2 2" xfId="751" xr:uid="{00000000-0005-0000-0000-000007030000}"/>
    <cellStyle name="Normal 33 2 3" xfId="752" xr:uid="{00000000-0005-0000-0000-000008030000}"/>
    <cellStyle name="Normal 33 3" xfId="753" xr:uid="{00000000-0005-0000-0000-000009030000}"/>
    <cellStyle name="Normal 33 3 2" xfId="754" xr:uid="{00000000-0005-0000-0000-00000A030000}"/>
    <cellStyle name="Normal 33 4" xfId="755" xr:uid="{00000000-0005-0000-0000-00000B030000}"/>
    <cellStyle name="Normal 34" xfId="756" xr:uid="{00000000-0005-0000-0000-00000C030000}"/>
    <cellStyle name="Normal 34 2" xfId="757" xr:uid="{00000000-0005-0000-0000-00000D030000}"/>
    <cellStyle name="Normal 34 2 2" xfId="758" xr:uid="{00000000-0005-0000-0000-00000E030000}"/>
    <cellStyle name="Normal 34 2 2 2" xfId="759" xr:uid="{00000000-0005-0000-0000-00000F030000}"/>
    <cellStyle name="Normal 34 2 3" xfId="760" xr:uid="{00000000-0005-0000-0000-000010030000}"/>
    <cellStyle name="Normal 34 3" xfId="761" xr:uid="{00000000-0005-0000-0000-000011030000}"/>
    <cellStyle name="Normal 34 3 2" xfId="762" xr:uid="{00000000-0005-0000-0000-000012030000}"/>
    <cellStyle name="Normal 34 4" xfId="763" xr:uid="{00000000-0005-0000-0000-000013030000}"/>
    <cellStyle name="Normal 35" xfId="764" xr:uid="{00000000-0005-0000-0000-000014030000}"/>
    <cellStyle name="Normal 35 2" xfId="765" xr:uid="{00000000-0005-0000-0000-000015030000}"/>
    <cellStyle name="Normal 35 2 2" xfId="766" xr:uid="{00000000-0005-0000-0000-000016030000}"/>
    <cellStyle name="Normal 35 3" xfId="767" xr:uid="{00000000-0005-0000-0000-000017030000}"/>
    <cellStyle name="Normal 36" xfId="768" xr:uid="{00000000-0005-0000-0000-000018030000}"/>
    <cellStyle name="Normal 36 2" xfId="769" xr:uid="{00000000-0005-0000-0000-000019030000}"/>
    <cellStyle name="Normal 37" xfId="770" xr:uid="{00000000-0005-0000-0000-00001A030000}"/>
    <cellStyle name="Normal 37 2" xfId="771" xr:uid="{00000000-0005-0000-0000-00001B030000}"/>
    <cellStyle name="Normal 37 2 2" xfId="772" xr:uid="{00000000-0005-0000-0000-00001C030000}"/>
    <cellStyle name="Normal 37 3" xfId="773" xr:uid="{00000000-0005-0000-0000-00001D030000}"/>
    <cellStyle name="Normal 38" xfId="774" xr:uid="{00000000-0005-0000-0000-00001E030000}"/>
    <cellStyle name="Normal 38 2" xfId="775" xr:uid="{00000000-0005-0000-0000-00001F030000}"/>
    <cellStyle name="Normal 38 2 2" xfId="776" xr:uid="{00000000-0005-0000-0000-000020030000}"/>
    <cellStyle name="Normal 38 3" xfId="777" xr:uid="{00000000-0005-0000-0000-000021030000}"/>
    <cellStyle name="Normal 39" xfId="778" xr:uid="{00000000-0005-0000-0000-000022030000}"/>
    <cellStyle name="Normal 39 2" xfId="779" xr:uid="{00000000-0005-0000-0000-000023030000}"/>
    <cellStyle name="Normal 39 2 2" xfId="780" xr:uid="{00000000-0005-0000-0000-000024030000}"/>
    <cellStyle name="Normal 39 3" xfId="781" xr:uid="{00000000-0005-0000-0000-000025030000}"/>
    <cellStyle name="Normal 4" xfId="782" xr:uid="{00000000-0005-0000-0000-000026030000}"/>
    <cellStyle name="Normal 4 2" xfId="783" xr:uid="{00000000-0005-0000-0000-000027030000}"/>
    <cellStyle name="Normal 4 2 2" xfId="784" xr:uid="{00000000-0005-0000-0000-000028030000}"/>
    <cellStyle name="Normal 4 2 2 2" xfId="785" xr:uid="{00000000-0005-0000-0000-000029030000}"/>
    <cellStyle name="Normal 4 2 3" xfId="786" xr:uid="{00000000-0005-0000-0000-00002A030000}"/>
    <cellStyle name="Normal 4 3" xfId="787" xr:uid="{00000000-0005-0000-0000-00002B030000}"/>
    <cellStyle name="Normal 4 3 2" xfId="788" xr:uid="{00000000-0005-0000-0000-00002C030000}"/>
    <cellStyle name="Normal 4 4" xfId="789" xr:uid="{00000000-0005-0000-0000-00002D030000}"/>
    <cellStyle name="Normal 40" xfId="790" xr:uid="{00000000-0005-0000-0000-00002E030000}"/>
    <cellStyle name="Normal 40 2" xfId="791" xr:uid="{00000000-0005-0000-0000-00002F030000}"/>
    <cellStyle name="Normal 40 2 2" xfId="792" xr:uid="{00000000-0005-0000-0000-000030030000}"/>
    <cellStyle name="Normal 40 3" xfId="793" xr:uid="{00000000-0005-0000-0000-000031030000}"/>
    <cellStyle name="Normal 41" xfId="794" xr:uid="{00000000-0005-0000-0000-000032030000}"/>
    <cellStyle name="Normal 41 2" xfId="795" xr:uid="{00000000-0005-0000-0000-000033030000}"/>
    <cellStyle name="Normal 41 2 2" xfId="796" xr:uid="{00000000-0005-0000-0000-000034030000}"/>
    <cellStyle name="Normal 41 3" xfId="797" xr:uid="{00000000-0005-0000-0000-000035030000}"/>
    <cellStyle name="Normal 42" xfId="798" xr:uid="{00000000-0005-0000-0000-000036030000}"/>
    <cellStyle name="Normal 42 2" xfId="799" xr:uid="{00000000-0005-0000-0000-000037030000}"/>
    <cellStyle name="Normal 42 2 2" xfId="800" xr:uid="{00000000-0005-0000-0000-000038030000}"/>
    <cellStyle name="Normal 42 3" xfId="801" xr:uid="{00000000-0005-0000-0000-000039030000}"/>
    <cellStyle name="Normal 43" xfId="802" xr:uid="{00000000-0005-0000-0000-00003A030000}"/>
    <cellStyle name="Normal 43 2" xfId="803" xr:uid="{00000000-0005-0000-0000-00003B030000}"/>
    <cellStyle name="Normal 43 2 2" xfId="804" xr:uid="{00000000-0005-0000-0000-00003C030000}"/>
    <cellStyle name="Normal 43 3" xfId="805" xr:uid="{00000000-0005-0000-0000-00003D030000}"/>
    <cellStyle name="Normal 44" xfId="806" xr:uid="{00000000-0005-0000-0000-00003E030000}"/>
    <cellStyle name="Normal 44 2" xfId="807" xr:uid="{00000000-0005-0000-0000-00003F030000}"/>
    <cellStyle name="Normal 44 2 2" xfId="808" xr:uid="{00000000-0005-0000-0000-000040030000}"/>
    <cellStyle name="Normal 44 3" xfId="809" xr:uid="{00000000-0005-0000-0000-000041030000}"/>
    <cellStyle name="Normal 45" xfId="810" xr:uid="{00000000-0005-0000-0000-000042030000}"/>
    <cellStyle name="Normal 45 2" xfId="811" xr:uid="{00000000-0005-0000-0000-000043030000}"/>
    <cellStyle name="Normal 45 2 2" xfId="812" xr:uid="{00000000-0005-0000-0000-000044030000}"/>
    <cellStyle name="Normal 45 3" xfId="813" xr:uid="{00000000-0005-0000-0000-000045030000}"/>
    <cellStyle name="Normal 46" xfId="814" xr:uid="{00000000-0005-0000-0000-000046030000}"/>
    <cellStyle name="Normal 46 2" xfId="815" xr:uid="{00000000-0005-0000-0000-000047030000}"/>
    <cellStyle name="Normal 46 2 2" xfId="816" xr:uid="{00000000-0005-0000-0000-000048030000}"/>
    <cellStyle name="Normal 46 3" xfId="817" xr:uid="{00000000-0005-0000-0000-000049030000}"/>
    <cellStyle name="Normal 47" xfId="818" xr:uid="{00000000-0005-0000-0000-00004A030000}"/>
    <cellStyle name="Normal 47 2" xfId="819" xr:uid="{00000000-0005-0000-0000-00004B030000}"/>
    <cellStyle name="Normal 47 2 2" xfId="820" xr:uid="{00000000-0005-0000-0000-00004C030000}"/>
    <cellStyle name="Normal 47 3" xfId="821" xr:uid="{00000000-0005-0000-0000-00004D030000}"/>
    <cellStyle name="Normal 48" xfId="822" xr:uid="{00000000-0005-0000-0000-00004E030000}"/>
    <cellStyle name="Normal 48 2" xfId="823" xr:uid="{00000000-0005-0000-0000-00004F030000}"/>
    <cellStyle name="Normal 48 2 2" xfId="824" xr:uid="{00000000-0005-0000-0000-000050030000}"/>
    <cellStyle name="Normal 48 3" xfId="825" xr:uid="{00000000-0005-0000-0000-000051030000}"/>
    <cellStyle name="Normal 49" xfId="826" xr:uid="{00000000-0005-0000-0000-000052030000}"/>
    <cellStyle name="Normal 49 2" xfId="827" xr:uid="{00000000-0005-0000-0000-000053030000}"/>
    <cellStyle name="Normal 49 2 2" xfId="828" xr:uid="{00000000-0005-0000-0000-000054030000}"/>
    <cellStyle name="Normal 49 3" xfId="829" xr:uid="{00000000-0005-0000-0000-000055030000}"/>
    <cellStyle name="Normal 5" xfId="830" xr:uid="{00000000-0005-0000-0000-000056030000}"/>
    <cellStyle name="Normal 5 2" xfId="831" xr:uid="{00000000-0005-0000-0000-000057030000}"/>
    <cellStyle name="Normal 5 2 2" xfId="832" xr:uid="{00000000-0005-0000-0000-000058030000}"/>
    <cellStyle name="Normal 5 2 2 2" xfId="833" xr:uid="{00000000-0005-0000-0000-000059030000}"/>
    <cellStyle name="Normal 5 2 3" xfId="834" xr:uid="{00000000-0005-0000-0000-00005A030000}"/>
    <cellStyle name="Normal 5 3" xfId="835" xr:uid="{00000000-0005-0000-0000-00005B030000}"/>
    <cellStyle name="Normal 5 3 2" xfId="836" xr:uid="{00000000-0005-0000-0000-00005C030000}"/>
    <cellStyle name="Normal 5 4" xfId="837" xr:uid="{00000000-0005-0000-0000-00005D030000}"/>
    <cellStyle name="Normal 50" xfId="838" xr:uid="{00000000-0005-0000-0000-00005E030000}"/>
    <cellStyle name="Normal 50 2" xfId="839" xr:uid="{00000000-0005-0000-0000-00005F030000}"/>
    <cellStyle name="Normal 50 2 2" xfId="840" xr:uid="{00000000-0005-0000-0000-000060030000}"/>
    <cellStyle name="Normal 50 3" xfId="841" xr:uid="{00000000-0005-0000-0000-000061030000}"/>
    <cellStyle name="Normal 51" xfId="842" xr:uid="{00000000-0005-0000-0000-000062030000}"/>
    <cellStyle name="Normal 51 2" xfId="843" xr:uid="{00000000-0005-0000-0000-000063030000}"/>
    <cellStyle name="Normal 51 2 2" xfId="844" xr:uid="{00000000-0005-0000-0000-000064030000}"/>
    <cellStyle name="Normal 51 3" xfId="845" xr:uid="{00000000-0005-0000-0000-000065030000}"/>
    <cellStyle name="Normal 52" xfId="846" xr:uid="{00000000-0005-0000-0000-000066030000}"/>
    <cellStyle name="Normal 52 2" xfId="847" xr:uid="{00000000-0005-0000-0000-000067030000}"/>
    <cellStyle name="Normal 52 2 2" xfId="848" xr:uid="{00000000-0005-0000-0000-000068030000}"/>
    <cellStyle name="Normal 52 3" xfId="849" xr:uid="{00000000-0005-0000-0000-000069030000}"/>
    <cellStyle name="Normal 53" xfId="850" xr:uid="{00000000-0005-0000-0000-00006A030000}"/>
    <cellStyle name="Normal 53 2" xfId="851" xr:uid="{00000000-0005-0000-0000-00006B030000}"/>
    <cellStyle name="Normal 53 2 2" xfId="852" xr:uid="{00000000-0005-0000-0000-00006C030000}"/>
    <cellStyle name="Normal 53 3" xfId="853" xr:uid="{00000000-0005-0000-0000-00006D030000}"/>
    <cellStyle name="Normal 54" xfId="854" xr:uid="{00000000-0005-0000-0000-00006E030000}"/>
    <cellStyle name="Normal 54 2" xfId="855" xr:uid="{00000000-0005-0000-0000-00006F030000}"/>
    <cellStyle name="Normal 54 2 2" xfId="856" xr:uid="{00000000-0005-0000-0000-000070030000}"/>
    <cellStyle name="Normal 54 3" xfId="857" xr:uid="{00000000-0005-0000-0000-000071030000}"/>
    <cellStyle name="Normal 55" xfId="858" xr:uid="{00000000-0005-0000-0000-000072030000}"/>
    <cellStyle name="Normal 55 2" xfId="859" xr:uid="{00000000-0005-0000-0000-000073030000}"/>
    <cellStyle name="Normal 55 2 2" xfId="860" xr:uid="{00000000-0005-0000-0000-000074030000}"/>
    <cellStyle name="Normal 55 3" xfId="861" xr:uid="{00000000-0005-0000-0000-000075030000}"/>
    <cellStyle name="Normal 56" xfId="862" xr:uid="{00000000-0005-0000-0000-000076030000}"/>
    <cellStyle name="Normal 56 2" xfId="863" xr:uid="{00000000-0005-0000-0000-000077030000}"/>
    <cellStyle name="Normal 56 2 2" xfId="864" xr:uid="{00000000-0005-0000-0000-000078030000}"/>
    <cellStyle name="Normal 56 3" xfId="865" xr:uid="{00000000-0005-0000-0000-000079030000}"/>
    <cellStyle name="Normal 57" xfId="866" xr:uid="{00000000-0005-0000-0000-00007A030000}"/>
    <cellStyle name="Normal 57 2" xfId="867" xr:uid="{00000000-0005-0000-0000-00007B030000}"/>
    <cellStyle name="Normal 57 2 2" xfId="868" xr:uid="{00000000-0005-0000-0000-00007C030000}"/>
    <cellStyle name="Normal 57 3" xfId="869" xr:uid="{00000000-0005-0000-0000-00007D030000}"/>
    <cellStyle name="Normal 58" xfId="870" xr:uid="{00000000-0005-0000-0000-00007E030000}"/>
    <cellStyle name="Normal 58 2" xfId="871" xr:uid="{00000000-0005-0000-0000-00007F030000}"/>
    <cellStyle name="Normal 58 2 2" xfId="872" xr:uid="{00000000-0005-0000-0000-000080030000}"/>
    <cellStyle name="Normal 58 3" xfId="873" xr:uid="{00000000-0005-0000-0000-000081030000}"/>
    <cellStyle name="Normal 59" xfId="874" xr:uid="{00000000-0005-0000-0000-000082030000}"/>
    <cellStyle name="Normal 59 2" xfId="875" xr:uid="{00000000-0005-0000-0000-000083030000}"/>
    <cellStyle name="Normal 59 2 2" xfId="876" xr:uid="{00000000-0005-0000-0000-000084030000}"/>
    <cellStyle name="Normal 59 2 3" xfId="877" xr:uid="{00000000-0005-0000-0000-000085030000}"/>
    <cellStyle name="Normal 59 2 4" xfId="878" xr:uid="{00000000-0005-0000-0000-000086030000}"/>
    <cellStyle name="Normal 59 2 5" xfId="879" xr:uid="{00000000-0005-0000-0000-000087030000}"/>
    <cellStyle name="Normal 59 3" xfId="880" xr:uid="{00000000-0005-0000-0000-000088030000}"/>
    <cellStyle name="Normal 6" xfId="881" xr:uid="{00000000-0005-0000-0000-000089030000}"/>
    <cellStyle name="Normal 6 2" xfId="882" xr:uid="{00000000-0005-0000-0000-00008A030000}"/>
    <cellStyle name="Normal 6 2 2" xfId="883" xr:uid="{00000000-0005-0000-0000-00008B030000}"/>
    <cellStyle name="Normal 6 2 2 2" xfId="884" xr:uid="{00000000-0005-0000-0000-00008C030000}"/>
    <cellStyle name="Normal 6 2 3" xfId="885" xr:uid="{00000000-0005-0000-0000-00008D030000}"/>
    <cellStyle name="Normal 6 3" xfId="886" xr:uid="{00000000-0005-0000-0000-00008E030000}"/>
    <cellStyle name="Normal 6 3 2" xfId="887" xr:uid="{00000000-0005-0000-0000-00008F030000}"/>
    <cellStyle name="Normal 6 4" xfId="888" xr:uid="{00000000-0005-0000-0000-000090030000}"/>
    <cellStyle name="Normal 60" xfId="889" xr:uid="{00000000-0005-0000-0000-000091030000}"/>
    <cellStyle name="Normal 60 2" xfId="890" xr:uid="{00000000-0005-0000-0000-000092030000}"/>
    <cellStyle name="Normal 60 2 2" xfId="891" xr:uid="{00000000-0005-0000-0000-000093030000}"/>
    <cellStyle name="Normal 60 3" xfId="892" xr:uid="{00000000-0005-0000-0000-000094030000}"/>
    <cellStyle name="Normal 61" xfId="893" xr:uid="{00000000-0005-0000-0000-000095030000}"/>
    <cellStyle name="Normal 61 2" xfId="894" xr:uid="{00000000-0005-0000-0000-000096030000}"/>
    <cellStyle name="Normal 61 2 2" xfId="895" xr:uid="{00000000-0005-0000-0000-000097030000}"/>
    <cellStyle name="Normal 61 3" xfId="896" xr:uid="{00000000-0005-0000-0000-000098030000}"/>
    <cellStyle name="Normal 62" xfId="897" xr:uid="{00000000-0005-0000-0000-000099030000}"/>
    <cellStyle name="Normal 62 2" xfId="898" xr:uid="{00000000-0005-0000-0000-00009A030000}"/>
    <cellStyle name="Normal 62 2 2" xfId="899" xr:uid="{00000000-0005-0000-0000-00009B030000}"/>
    <cellStyle name="Normal 62 3" xfId="900" xr:uid="{00000000-0005-0000-0000-00009C030000}"/>
    <cellStyle name="Normal 63" xfId="901" xr:uid="{00000000-0005-0000-0000-00009D030000}"/>
    <cellStyle name="Normal 63 2" xfId="902" xr:uid="{00000000-0005-0000-0000-00009E030000}"/>
    <cellStyle name="Normal 63 2 2" xfId="903" xr:uid="{00000000-0005-0000-0000-00009F030000}"/>
    <cellStyle name="Normal 63 3" xfId="904" xr:uid="{00000000-0005-0000-0000-0000A0030000}"/>
    <cellStyle name="Normal 64" xfId="905" xr:uid="{00000000-0005-0000-0000-0000A1030000}"/>
    <cellStyle name="Normal 64 2" xfId="906" xr:uid="{00000000-0005-0000-0000-0000A2030000}"/>
    <cellStyle name="Normal 64 2 2" xfId="907" xr:uid="{00000000-0005-0000-0000-0000A3030000}"/>
    <cellStyle name="Normal 64 3" xfId="908" xr:uid="{00000000-0005-0000-0000-0000A4030000}"/>
    <cellStyle name="Normal 65" xfId="909" xr:uid="{00000000-0005-0000-0000-0000A5030000}"/>
    <cellStyle name="Normal 65 2" xfId="910" xr:uid="{00000000-0005-0000-0000-0000A6030000}"/>
    <cellStyle name="Normal 65 2 2" xfId="911" xr:uid="{00000000-0005-0000-0000-0000A7030000}"/>
    <cellStyle name="Normal 65 3" xfId="912" xr:uid="{00000000-0005-0000-0000-0000A8030000}"/>
    <cellStyle name="Normal 66" xfId="913" xr:uid="{00000000-0005-0000-0000-0000A9030000}"/>
    <cellStyle name="Normal 66 2" xfId="914" xr:uid="{00000000-0005-0000-0000-0000AA030000}"/>
    <cellStyle name="Normal 66 2 2" xfId="915" xr:uid="{00000000-0005-0000-0000-0000AB030000}"/>
    <cellStyle name="Normal 66 3" xfId="916" xr:uid="{00000000-0005-0000-0000-0000AC030000}"/>
    <cellStyle name="Normal 67" xfId="917" xr:uid="{00000000-0005-0000-0000-0000AD030000}"/>
    <cellStyle name="Normal 67 2" xfId="918" xr:uid="{00000000-0005-0000-0000-0000AE030000}"/>
    <cellStyle name="Normal 67 2 2" xfId="919" xr:uid="{00000000-0005-0000-0000-0000AF030000}"/>
    <cellStyle name="Normal 67 3" xfId="920" xr:uid="{00000000-0005-0000-0000-0000B0030000}"/>
    <cellStyle name="Normal 68" xfId="921" xr:uid="{00000000-0005-0000-0000-0000B1030000}"/>
    <cellStyle name="Normal 68 2" xfId="922" xr:uid="{00000000-0005-0000-0000-0000B2030000}"/>
    <cellStyle name="Normal 68 2 2" xfId="923" xr:uid="{00000000-0005-0000-0000-0000B3030000}"/>
    <cellStyle name="Normal 68 3" xfId="924" xr:uid="{00000000-0005-0000-0000-0000B4030000}"/>
    <cellStyle name="Normal 69" xfId="925" xr:uid="{00000000-0005-0000-0000-0000B5030000}"/>
    <cellStyle name="Normal 69 2" xfId="926" xr:uid="{00000000-0005-0000-0000-0000B6030000}"/>
    <cellStyle name="Normal 69 2 2" xfId="927" xr:uid="{00000000-0005-0000-0000-0000B7030000}"/>
    <cellStyle name="Normal 69 3" xfId="928" xr:uid="{00000000-0005-0000-0000-0000B8030000}"/>
    <cellStyle name="Normal 7" xfId="929" xr:uid="{00000000-0005-0000-0000-0000B9030000}"/>
    <cellStyle name="Normal 7 2" xfId="930" xr:uid="{00000000-0005-0000-0000-0000BA030000}"/>
    <cellStyle name="Normal 7 2 2" xfId="931" xr:uid="{00000000-0005-0000-0000-0000BB030000}"/>
    <cellStyle name="Normal 7 2 2 2" xfId="932" xr:uid="{00000000-0005-0000-0000-0000BC030000}"/>
    <cellStyle name="Normal 7 2 3" xfId="933" xr:uid="{00000000-0005-0000-0000-0000BD030000}"/>
    <cellStyle name="Normal 7 3" xfId="934" xr:uid="{00000000-0005-0000-0000-0000BE030000}"/>
    <cellStyle name="Normal 7 3 2" xfId="935" xr:uid="{00000000-0005-0000-0000-0000BF030000}"/>
    <cellStyle name="Normal 7 4" xfId="936" xr:uid="{00000000-0005-0000-0000-0000C0030000}"/>
    <cellStyle name="Normal 70" xfId="937" xr:uid="{00000000-0005-0000-0000-0000C1030000}"/>
    <cellStyle name="Normal 70 2" xfId="938" xr:uid="{00000000-0005-0000-0000-0000C2030000}"/>
    <cellStyle name="Normal 70 2 2" xfId="939" xr:uid="{00000000-0005-0000-0000-0000C3030000}"/>
    <cellStyle name="Normal 70 3" xfId="940" xr:uid="{00000000-0005-0000-0000-0000C4030000}"/>
    <cellStyle name="Normal 71" xfId="941" xr:uid="{00000000-0005-0000-0000-0000C5030000}"/>
    <cellStyle name="Normal 71 2" xfId="942" xr:uid="{00000000-0005-0000-0000-0000C6030000}"/>
    <cellStyle name="Normal 71 2 2" xfId="943" xr:uid="{00000000-0005-0000-0000-0000C7030000}"/>
    <cellStyle name="Normal 71 3" xfId="944" xr:uid="{00000000-0005-0000-0000-0000C8030000}"/>
    <cellStyle name="Normal 72" xfId="945" xr:uid="{00000000-0005-0000-0000-0000C9030000}"/>
    <cellStyle name="Normal 72 2" xfId="946" xr:uid="{00000000-0005-0000-0000-0000CA030000}"/>
    <cellStyle name="Normal 72 2 2" xfId="947" xr:uid="{00000000-0005-0000-0000-0000CB030000}"/>
    <cellStyle name="Normal 72 3" xfId="948" xr:uid="{00000000-0005-0000-0000-0000CC030000}"/>
    <cellStyle name="Normal 73" xfId="949" xr:uid="{00000000-0005-0000-0000-0000CD030000}"/>
    <cellStyle name="Normal 73 2" xfId="950" xr:uid="{00000000-0005-0000-0000-0000CE030000}"/>
    <cellStyle name="Normal 73 2 2" xfId="951" xr:uid="{00000000-0005-0000-0000-0000CF030000}"/>
    <cellStyle name="Normal 73 3" xfId="952" xr:uid="{00000000-0005-0000-0000-0000D0030000}"/>
    <cellStyle name="Normal 74" xfId="953" xr:uid="{00000000-0005-0000-0000-0000D1030000}"/>
    <cellStyle name="Normal 74 2" xfId="954" xr:uid="{00000000-0005-0000-0000-0000D2030000}"/>
    <cellStyle name="Normal 75" xfId="955" xr:uid="{00000000-0005-0000-0000-0000D3030000}"/>
    <cellStyle name="Normal 75 2" xfId="956" xr:uid="{00000000-0005-0000-0000-0000D4030000}"/>
    <cellStyle name="Normal 76" xfId="957" xr:uid="{00000000-0005-0000-0000-0000D5030000}"/>
    <cellStyle name="Normal 76 2" xfId="958" xr:uid="{00000000-0005-0000-0000-0000D6030000}"/>
    <cellStyle name="Normal 77" xfId="959" xr:uid="{00000000-0005-0000-0000-0000D7030000}"/>
    <cellStyle name="Normal 77 2" xfId="960" xr:uid="{00000000-0005-0000-0000-0000D8030000}"/>
    <cellStyle name="Normal 78" xfId="961" xr:uid="{00000000-0005-0000-0000-0000D9030000}"/>
    <cellStyle name="Normal 78 2" xfId="962" xr:uid="{00000000-0005-0000-0000-0000DA030000}"/>
    <cellStyle name="Normal 79" xfId="963" xr:uid="{00000000-0005-0000-0000-0000DB030000}"/>
    <cellStyle name="Normal 79 2" xfId="964" xr:uid="{00000000-0005-0000-0000-0000DC030000}"/>
    <cellStyle name="Normal 8" xfId="965" xr:uid="{00000000-0005-0000-0000-0000DD030000}"/>
    <cellStyle name="Normal 8 2" xfId="966" xr:uid="{00000000-0005-0000-0000-0000DE030000}"/>
    <cellStyle name="Normal 8 2 2" xfId="967" xr:uid="{00000000-0005-0000-0000-0000DF030000}"/>
    <cellStyle name="Normal 8 2 2 2" xfId="968" xr:uid="{00000000-0005-0000-0000-0000E0030000}"/>
    <cellStyle name="Normal 8 2 3" xfId="969" xr:uid="{00000000-0005-0000-0000-0000E1030000}"/>
    <cellStyle name="Normal 8 3" xfId="970" xr:uid="{00000000-0005-0000-0000-0000E2030000}"/>
    <cellStyle name="Normal 8 3 2" xfId="971" xr:uid="{00000000-0005-0000-0000-0000E3030000}"/>
    <cellStyle name="Normal 8 4" xfId="972" xr:uid="{00000000-0005-0000-0000-0000E4030000}"/>
    <cellStyle name="Normal 80" xfId="973" xr:uid="{00000000-0005-0000-0000-0000E5030000}"/>
    <cellStyle name="Normal 80 2" xfId="974" xr:uid="{00000000-0005-0000-0000-0000E6030000}"/>
    <cellStyle name="Normal 81" xfId="975" xr:uid="{00000000-0005-0000-0000-0000E7030000}"/>
    <cellStyle name="Normal 81 2" xfId="976" xr:uid="{00000000-0005-0000-0000-0000E8030000}"/>
    <cellStyle name="Normal 82" xfId="977" xr:uid="{00000000-0005-0000-0000-0000E9030000}"/>
    <cellStyle name="Normal 82 2" xfId="978" xr:uid="{00000000-0005-0000-0000-0000EA030000}"/>
    <cellStyle name="Normal 83" xfId="979" xr:uid="{00000000-0005-0000-0000-0000EB030000}"/>
    <cellStyle name="Normal 83 2" xfId="980" xr:uid="{00000000-0005-0000-0000-0000EC030000}"/>
    <cellStyle name="Normal 84" xfId="981" xr:uid="{00000000-0005-0000-0000-0000ED030000}"/>
    <cellStyle name="Normal 84 2" xfId="982" xr:uid="{00000000-0005-0000-0000-0000EE030000}"/>
    <cellStyle name="Normal 85" xfId="983" xr:uid="{00000000-0005-0000-0000-0000EF030000}"/>
    <cellStyle name="Normal 85 2" xfId="984" xr:uid="{00000000-0005-0000-0000-0000F0030000}"/>
    <cellStyle name="Normal 86" xfId="985" xr:uid="{00000000-0005-0000-0000-0000F1030000}"/>
    <cellStyle name="Normal 86 2" xfId="986" xr:uid="{00000000-0005-0000-0000-0000F2030000}"/>
    <cellStyle name="Normal 87" xfId="987" xr:uid="{00000000-0005-0000-0000-0000F3030000}"/>
    <cellStyle name="Normal 87 2" xfId="988" xr:uid="{00000000-0005-0000-0000-0000F4030000}"/>
    <cellStyle name="Normal 88" xfId="989" xr:uid="{00000000-0005-0000-0000-0000F5030000}"/>
    <cellStyle name="Normal 88 2" xfId="990" xr:uid="{00000000-0005-0000-0000-0000F6030000}"/>
    <cellStyle name="Normal 89" xfId="991" xr:uid="{00000000-0005-0000-0000-0000F7030000}"/>
    <cellStyle name="Normal 89 2" xfId="992" xr:uid="{00000000-0005-0000-0000-0000F8030000}"/>
    <cellStyle name="Normal 89 2 2" xfId="993" xr:uid="{00000000-0005-0000-0000-0000F9030000}"/>
    <cellStyle name="Normal 89 2 3" xfId="994" xr:uid="{00000000-0005-0000-0000-0000FA030000}"/>
    <cellStyle name="Normal 89 3" xfId="995" xr:uid="{00000000-0005-0000-0000-0000FB030000}"/>
    <cellStyle name="Normal 9" xfId="996" xr:uid="{00000000-0005-0000-0000-0000FC030000}"/>
    <cellStyle name="Normal 9 2" xfId="997" xr:uid="{00000000-0005-0000-0000-0000FD030000}"/>
    <cellStyle name="Normal 9 2 2" xfId="998" xr:uid="{00000000-0005-0000-0000-0000FE030000}"/>
    <cellStyle name="Normal 9 2 2 2" xfId="999" xr:uid="{00000000-0005-0000-0000-0000FF030000}"/>
    <cellStyle name="Normal 9 2 3" xfId="1000" xr:uid="{00000000-0005-0000-0000-000000040000}"/>
    <cellStyle name="Normal 9 3" xfId="1001" xr:uid="{00000000-0005-0000-0000-000001040000}"/>
    <cellStyle name="Normal 9 3 2" xfId="1002" xr:uid="{00000000-0005-0000-0000-000002040000}"/>
    <cellStyle name="Normal 9 4" xfId="1003" xr:uid="{00000000-0005-0000-0000-000003040000}"/>
    <cellStyle name="Normal 90" xfId="1004" xr:uid="{00000000-0005-0000-0000-000004040000}"/>
    <cellStyle name="Normal 90 2" xfId="1005" xr:uid="{00000000-0005-0000-0000-000005040000}"/>
    <cellStyle name="Normal 91" xfId="1006" xr:uid="{00000000-0005-0000-0000-000006040000}"/>
    <cellStyle name="Normal 91 2" xfId="1007" xr:uid="{00000000-0005-0000-0000-000007040000}"/>
    <cellStyle name="Normal 92" xfId="1008" xr:uid="{00000000-0005-0000-0000-000008040000}"/>
    <cellStyle name="Normal 92 2" xfId="1009" xr:uid="{00000000-0005-0000-0000-000009040000}"/>
    <cellStyle name="Normal 93" xfId="1010" xr:uid="{00000000-0005-0000-0000-00000A040000}"/>
    <cellStyle name="Normal 93 2" xfId="1011" xr:uid="{00000000-0005-0000-0000-00000B040000}"/>
    <cellStyle name="Normal 94" xfId="1012" xr:uid="{00000000-0005-0000-0000-00000C040000}"/>
    <cellStyle name="Normal 94 2" xfId="1013" xr:uid="{00000000-0005-0000-0000-00000D040000}"/>
    <cellStyle name="Normal 95" xfId="1014" xr:uid="{00000000-0005-0000-0000-00000E040000}"/>
    <cellStyle name="Normal 95 2" xfId="1015" xr:uid="{00000000-0005-0000-0000-00000F040000}"/>
    <cellStyle name="Normal 96" xfId="1016" xr:uid="{00000000-0005-0000-0000-000010040000}"/>
    <cellStyle name="Normal 96 2" xfId="1017" xr:uid="{00000000-0005-0000-0000-000011040000}"/>
    <cellStyle name="Normal 97" xfId="1018" xr:uid="{00000000-0005-0000-0000-000012040000}"/>
    <cellStyle name="Normal 97 2" xfId="1019" xr:uid="{00000000-0005-0000-0000-000013040000}"/>
    <cellStyle name="Normal 98" xfId="1020" xr:uid="{00000000-0005-0000-0000-000014040000}"/>
    <cellStyle name="Normal 98 2" xfId="1021" xr:uid="{00000000-0005-0000-0000-000015040000}"/>
    <cellStyle name="Normal 99" xfId="1022" xr:uid="{00000000-0005-0000-0000-000016040000}"/>
    <cellStyle name="Normal 99 2" xfId="1023" xr:uid="{00000000-0005-0000-0000-000017040000}"/>
    <cellStyle name="Normal 99 2 2" xfId="1024" xr:uid="{00000000-0005-0000-0000-000018040000}"/>
    <cellStyle name="Normal 99 2 3" xfId="1025" xr:uid="{00000000-0005-0000-0000-000019040000}"/>
    <cellStyle name="Normal 99 3" xfId="1026" xr:uid="{00000000-0005-0000-0000-00001A040000}"/>
    <cellStyle name="Notas 2" xfId="1028" xr:uid="{00000000-0005-0000-0000-00001B040000}"/>
    <cellStyle name="Notas 2 2" xfId="1029" xr:uid="{00000000-0005-0000-0000-00001C040000}"/>
    <cellStyle name="Notas 2 3" xfId="1030" xr:uid="{00000000-0005-0000-0000-00001D040000}"/>
    <cellStyle name="Notas 3" xfId="1031" xr:uid="{00000000-0005-0000-0000-00001E040000}"/>
    <cellStyle name="Notas 4" xfId="1032" xr:uid="{00000000-0005-0000-0000-00001F040000}"/>
    <cellStyle name="Notas 5" xfId="1027" xr:uid="{00000000-0005-0000-0000-000020040000}"/>
    <cellStyle name="Porcentual 2" xfId="1034" xr:uid="{00000000-0005-0000-0000-000021040000}"/>
    <cellStyle name="Porcentual 3" xfId="1033" xr:uid="{00000000-0005-0000-0000-000022040000}"/>
    <cellStyle name="Salida 2" xfId="1036" xr:uid="{00000000-0005-0000-0000-000023040000}"/>
    <cellStyle name="Salida 3" xfId="1037" xr:uid="{00000000-0005-0000-0000-000024040000}"/>
    <cellStyle name="Salida 4" xfId="1035" xr:uid="{00000000-0005-0000-0000-000025040000}"/>
    <cellStyle name="Texto de advertencia 2" xfId="1039" xr:uid="{00000000-0005-0000-0000-000026040000}"/>
    <cellStyle name="Texto de advertencia 3" xfId="1040" xr:uid="{00000000-0005-0000-0000-000027040000}"/>
    <cellStyle name="Texto de advertencia 4" xfId="1038" xr:uid="{00000000-0005-0000-0000-000028040000}"/>
    <cellStyle name="Texto explicativo 2" xfId="1042" xr:uid="{00000000-0005-0000-0000-000029040000}"/>
    <cellStyle name="Texto explicativo 3" xfId="1043" xr:uid="{00000000-0005-0000-0000-00002A040000}"/>
    <cellStyle name="Texto explicativo 4" xfId="1041" xr:uid="{00000000-0005-0000-0000-00002B040000}"/>
    <cellStyle name="Título 1 2" xfId="1046" xr:uid="{00000000-0005-0000-0000-00002C040000}"/>
    <cellStyle name="Título 1 3" xfId="1047" xr:uid="{00000000-0005-0000-0000-00002D040000}"/>
    <cellStyle name="Título 1 4" xfId="1045" xr:uid="{00000000-0005-0000-0000-00002E040000}"/>
    <cellStyle name="Título 2 2" xfId="1049" xr:uid="{00000000-0005-0000-0000-00002F040000}"/>
    <cellStyle name="Título 2 3" xfId="1050" xr:uid="{00000000-0005-0000-0000-000030040000}"/>
    <cellStyle name="Título 2 4" xfId="1048" xr:uid="{00000000-0005-0000-0000-000031040000}"/>
    <cellStyle name="Título 3 2" xfId="1052" xr:uid="{00000000-0005-0000-0000-000032040000}"/>
    <cellStyle name="Título 3 3" xfId="1053" xr:uid="{00000000-0005-0000-0000-000033040000}"/>
    <cellStyle name="Título 3 4" xfId="1051" xr:uid="{00000000-0005-0000-0000-000034040000}"/>
    <cellStyle name="Título 4" xfId="1054" xr:uid="{00000000-0005-0000-0000-000035040000}"/>
    <cellStyle name="Título 5" xfId="1055" xr:uid="{00000000-0005-0000-0000-000036040000}"/>
    <cellStyle name="Título 6" xfId="1044" xr:uid="{00000000-0005-0000-0000-000037040000}"/>
    <cellStyle name="Total 2" xfId="1057" xr:uid="{00000000-0005-0000-0000-000038040000}"/>
    <cellStyle name="Total 3" xfId="1058" xr:uid="{00000000-0005-0000-0000-000039040000}"/>
    <cellStyle name="Total 4" xfId="1056" xr:uid="{00000000-0005-0000-0000-00003A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84</xdr:row>
      <xdr:rowOff>66675</xdr:rowOff>
    </xdr:from>
    <xdr:to>
      <xdr:col>2</xdr:col>
      <xdr:colOff>2103755</xdr:colOff>
      <xdr:row>88</xdr:row>
      <xdr:rowOff>40821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54C2AE-8585-4E30-AC1C-473AE5199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621000"/>
          <a:ext cx="2932430" cy="621846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2438400</xdr:colOff>
      <xdr:row>84</xdr:row>
      <xdr:rowOff>47625</xdr:rowOff>
    </xdr:from>
    <xdr:to>
      <xdr:col>3</xdr:col>
      <xdr:colOff>40219</xdr:colOff>
      <xdr:row>89</xdr:row>
      <xdr:rowOff>24452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3EC3B0-C570-447F-84CB-791DC4FFF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7075" y="15601950"/>
          <a:ext cx="2469094" cy="786452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676275</xdr:colOff>
      <xdr:row>84</xdr:row>
      <xdr:rowOff>38100</xdr:rowOff>
    </xdr:from>
    <xdr:to>
      <xdr:col>4</xdr:col>
      <xdr:colOff>1108913</xdr:colOff>
      <xdr:row>88</xdr:row>
      <xdr:rowOff>6149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BD3EB2C-6E21-47AC-88F9-179B13783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72225" y="15592425"/>
          <a:ext cx="2347163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2"/>
  <sheetViews>
    <sheetView tabSelected="1" topLeftCell="A55" zoomScaleNormal="100" workbookViewId="0">
      <selection activeCell="C94" sqref="C94"/>
    </sheetView>
  </sheetViews>
  <sheetFormatPr baseColWidth="10" defaultColWidth="11.42578125" defaultRowHeight="12.75"/>
  <cols>
    <col min="1" max="1" width="2.7109375" style="4" customWidth="1"/>
    <col min="2" max="2" width="9.7109375" style="4" customWidth="1"/>
    <col min="3" max="3" width="73" style="4" customWidth="1"/>
    <col min="4" max="4" width="28.7109375" style="4" customWidth="1"/>
    <col min="5" max="5" width="24.28515625" style="4" customWidth="1"/>
    <col min="6" max="6" width="4.42578125" style="3" customWidth="1"/>
    <col min="7" max="7" width="26.7109375" style="4" customWidth="1"/>
    <col min="8" max="16384" width="11.42578125" style="4"/>
  </cols>
  <sheetData>
    <row r="1" spans="2:5" ht="15" customHeight="1">
      <c r="B1" s="52" t="s">
        <v>52</v>
      </c>
      <c r="C1" s="52"/>
      <c r="D1" s="52"/>
      <c r="E1" s="52"/>
    </row>
    <row r="2" spans="2:5" ht="11.1" customHeight="1">
      <c r="B2" s="53" t="s">
        <v>0</v>
      </c>
      <c r="C2" s="53"/>
      <c r="D2" s="53"/>
      <c r="E2" s="53"/>
    </row>
    <row r="3" spans="2:5" ht="14.45" customHeight="1">
      <c r="B3" s="54" t="s">
        <v>61</v>
      </c>
      <c r="C3" s="54"/>
      <c r="D3" s="54"/>
      <c r="E3" s="54"/>
    </row>
    <row r="4" spans="2:5" ht="11.1" customHeight="1">
      <c r="B4" s="55"/>
      <c r="C4" s="55"/>
      <c r="D4" s="55"/>
      <c r="E4" s="55"/>
    </row>
    <row r="5" spans="2:5" ht="4.5" customHeight="1">
      <c r="B5" s="5"/>
      <c r="C5" s="5"/>
      <c r="D5" s="5"/>
      <c r="E5" s="5"/>
    </row>
    <row r="6" spans="2:5" ht="6" customHeight="1">
      <c r="B6" s="5"/>
      <c r="C6" s="5"/>
      <c r="D6" s="5"/>
      <c r="E6" s="5"/>
    </row>
    <row r="7" spans="2:5" ht="15" customHeight="1">
      <c r="B7" s="56" t="s">
        <v>1</v>
      </c>
      <c r="C7" s="57"/>
      <c r="D7" s="6" t="s">
        <v>57</v>
      </c>
      <c r="E7" s="7" t="s">
        <v>58</v>
      </c>
    </row>
    <row r="8" spans="2:5" ht="15" customHeight="1">
      <c r="B8" s="8"/>
      <c r="C8" s="9"/>
      <c r="D8" s="10"/>
      <c r="E8" s="11"/>
    </row>
    <row r="9" spans="2:5" ht="15" customHeight="1">
      <c r="B9" s="50" t="s">
        <v>2</v>
      </c>
      <c r="C9" s="51"/>
      <c r="D9" s="12"/>
      <c r="E9" s="13"/>
    </row>
    <row r="10" spans="2:5" ht="15" customHeight="1">
      <c r="B10" s="60"/>
      <c r="C10" s="61"/>
      <c r="D10" s="12"/>
      <c r="E10" s="13"/>
    </row>
    <row r="11" spans="2:5" ht="15" customHeight="1">
      <c r="B11" s="50" t="s">
        <v>4</v>
      </c>
      <c r="C11" s="51"/>
      <c r="D11" s="14">
        <f>SUM(D12:D18)</f>
        <v>832399200</v>
      </c>
      <c r="E11" s="15">
        <f>SUM(E12:E18)</f>
        <v>729175623</v>
      </c>
    </row>
    <row r="12" spans="2:5" ht="15" customHeight="1">
      <c r="B12" s="62" t="s">
        <v>5</v>
      </c>
      <c r="C12" s="63"/>
      <c r="D12" s="16">
        <v>0</v>
      </c>
      <c r="E12" s="17">
        <v>0</v>
      </c>
    </row>
    <row r="13" spans="2:5" ht="15" customHeight="1">
      <c r="B13" s="62" t="s">
        <v>43</v>
      </c>
      <c r="C13" s="63"/>
      <c r="D13" s="16">
        <v>0</v>
      </c>
      <c r="E13" s="17">
        <v>0</v>
      </c>
    </row>
    <row r="14" spans="2:5" ht="15" customHeight="1">
      <c r="B14" s="62" t="s">
        <v>7</v>
      </c>
      <c r="C14" s="63"/>
      <c r="D14" s="16">
        <v>0</v>
      </c>
      <c r="E14" s="17">
        <v>0</v>
      </c>
    </row>
    <row r="15" spans="2:5" ht="15" customHeight="1">
      <c r="B15" s="64" t="s">
        <v>9</v>
      </c>
      <c r="C15" s="65"/>
      <c r="D15" s="18">
        <v>832399200</v>
      </c>
      <c r="E15" s="19">
        <v>729175623</v>
      </c>
    </row>
    <row r="16" spans="2:5" ht="15" customHeight="1">
      <c r="B16" s="62" t="s">
        <v>53</v>
      </c>
      <c r="C16" s="63"/>
      <c r="D16" s="16">
        <v>0</v>
      </c>
      <c r="E16" s="17">
        <v>0</v>
      </c>
    </row>
    <row r="17" spans="2:7" ht="15" customHeight="1">
      <c r="B17" s="62" t="s">
        <v>59</v>
      </c>
      <c r="C17" s="63"/>
      <c r="D17" s="16">
        <v>0</v>
      </c>
      <c r="E17" s="17">
        <v>0</v>
      </c>
    </row>
    <row r="18" spans="2:7" ht="15" customHeight="1">
      <c r="B18" s="62" t="s">
        <v>54</v>
      </c>
      <c r="C18" s="63"/>
      <c r="D18" s="16">
        <v>0</v>
      </c>
      <c r="E18" s="17">
        <v>0</v>
      </c>
    </row>
    <row r="19" spans="2:7" ht="15" customHeight="1">
      <c r="B19" s="20"/>
      <c r="C19" s="21"/>
      <c r="D19" s="22"/>
      <c r="E19" s="23"/>
    </row>
    <row r="20" spans="2:7" ht="15.95" customHeight="1">
      <c r="B20" s="50" t="s">
        <v>55</v>
      </c>
      <c r="C20" s="51"/>
      <c r="D20" s="58">
        <f>SUM(D22:D23)</f>
        <v>26596052.420000002</v>
      </c>
      <c r="E20" s="59">
        <f>SUM(E22:E23)</f>
        <v>23720803.510000002</v>
      </c>
    </row>
    <row r="21" spans="2:7" s="25" customFormat="1" ht="22.5" customHeight="1">
      <c r="B21" s="50"/>
      <c r="C21" s="51"/>
      <c r="D21" s="58"/>
      <c r="E21" s="59"/>
      <c r="F21" s="24"/>
    </row>
    <row r="22" spans="2:7" ht="29.25" customHeight="1">
      <c r="B22" s="62" t="s">
        <v>56</v>
      </c>
      <c r="C22" s="63"/>
      <c r="D22" s="16">
        <v>0</v>
      </c>
      <c r="E22" s="17">
        <v>0</v>
      </c>
    </row>
    <row r="23" spans="2:7" ht="15.95" customHeight="1">
      <c r="B23" s="62" t="s">
        <v>60</v>
      </c>
      <c r="C23" s="63"/>
      <c r="D23" s="18">
        <v>26596052.420000002</v>
      </c>
      <c r="E23" s="19">
        <v>23720803.510000002</v>
      </c>
    </row>
    <row r="24" spans="2:7" ht="15" customHeight="1">
      <c r="B24" s="60"/>
      <c r="C24" s="61"/>
      <c r="D24" s="22"/>
      <c r="E24" s="23"/>
    </row>
    <row r="25" spans="2:7" ht="15" customHeight="1">
      <c r="B25" s="50" t="s">
        <v>17</v>
      </c>
      <c r="C25" s="51"/>
      <c r="D25" s="14">
        <f>SUM(D26:D30)</f>
        <v>477921222.24000001</v>
      </c>
      <c r="E25" s="15">
        <f>SUM(E26:E30)</f>
        <v>379390150.75</v>
      </c>
    </row>
    <row r="26" spans="2:7" ht="15" customHeight="1">
      <c r="B26" s="62" t="s">
        <v>44</v>
      </c>
      <c r="C26" s="63"/>
      <c r="D26" s="18">
        <v>477463128.76999998</v>
      </c>
      <c r="E26" s="19">
        <v>378953837.01999998</v>
      </c>
    </row>
    <row r="27" spans="2:7" ht="15" customHeight="1">
      <c r="B27" s="62" t="s">
        <v>19</v>
      </c>
      <c r="C27" s="63"/>
      <c r="D27" s="16">
        <v>0</v>
      </c>
      <c r="E27" s="17">
        <v>0</v>
      </c>
    </row>
    <row r="28" spans="2:7" ht="15" customHeight="1">
      <c r="B28" s="62" t="s">
        <v>20</v>
      </c>
      <c r="C28" s="63"/>
      <c r="D28" s="16">
        <v>0</v>
      </c>
      <c r="E28" s="17">
        <v>0</v>
      </c>
      <c r="G28" s="26"/>
    </row>
    <row r="29" spans="2:7" ht="15" customHeight="1">
      <c r="B29" s="62" t="s">
        <v>22</v>
      </c>
      <c r="C29" s="63"/>
      <c r="D29" s="16">
        <v>0</v>
      </c>
      <c r="E29" s="17">
        <v>0</v>
      </c>
    </row>
    <row r="30" spans="2:7" ht="15" customHeight="1">
      <c r="B30" s="62" t="s">
        <v>24</v>
      </c>
      <c r="C30" s="63"/>
      <c r="D30" s="1">
        <v>458093.47</v>
      </c>
      <c r="E30" s="2">
        <v>436313.73</v>
      </c>
    </row>
    <row r="31" spans="2:7" ht="15" customHeight="1">
      <c r="B31" s="66"/>
      <c r="C31" s="67"/>
      <c r="D31" s="22"/>
      <c r="E31" s="23"/>
    </row>
    <row r="32" spans="2:7" ht="15" customHeight="1">
      <c r="B32" s="68" t="s">
        <v>26</v>
      </c>
      <c r="C32" s="69"/>
      <c r="D32" s="14">
        <f>SUM(D11+D20+D25)</f>
        <v>1336916474.6599998</v>
      </c>
      <c r="E32" s="15">
        <f>SUM(E11+E20+E25)</f>
        <v>1132286577.26</v>
      </c>
      <c r="G32" s="26"/>
    </row>
    <row r="33" spans="2:7" ht="15" customHeight="1">
      <c r="B33" s="60"/>
      <c r="C33" s="61"/>
      <c r="D33" s="22"/>
      <c r="E33" s="23"/>
    </row>
    <row r="34" spans="2:7" ht="15" customHeight="1">
      <c r="B34" s="50" t="s">
        <v>3</v>
      </c>
      <c r="C34" s="51"/>
      <c r="D34" s="22"/>
      <c r="E34" s="23"/>
    </row>
    <row r="35" spans="2:7" ht="15" customHeight="1">
      <c r="B35" s="60"/>
      <c r="C35" s="61"/>
      <c r="D35" s="22"/>
      <c r="E35" s="23"/>
    </row>
    <row r="36" spans="2:7" ht="15" customHeight="1">
      <c r="B36" s="50" t="s">
        <v>45</v>
      </c>
      <c r="C36" s="51"/>
      <c r="D36" s="14">
        <f>SUM(D37:D39)</f>
        <v>132503103.47</v>
      </c>
      <c r="E36" s="15">
        <f>SUM(E37:E39)</f>
        <v>120088135.72000001</v>
      </c>
    </row>
    <row r="37" spans="2:7" ht="15" customHeight="1">
      <c r="B37" s="62" t="s">
        <v>46</v>
      </c>
      <c r="C37" s="63"/>
      <c r="D37" s="1">
        <v>94833820.549999997</v>
      </c>
      <c r="E37" s="2">
        <v>85021062.510000005</v>
      </c>
      <c r="G37" s="47"/>
    </row>
    <row r="38" spans="2:7" ht="15" customHeight="1">
      <c r="B38" s="62" t="s">
        <v>6</v>
      </c>
      <c r="C38" s="63"/>
      <c r="D38" s="1">
        <v>4298341.76</v>
      </c>
      <c r="E38" s="2">
        <v>4288489.7</v>
      </c>
      <c r="F38" s="27"/>
      <c r="G38" s="47"/>
    </row>
    <row r="39" spans="2:7" ht="15" customHeight="1">
      <c r="B39" s="62" t="s">
        <v>8</v>
      </c>
      <c r="C39" s="63"/>
      <c r="D39" s="1">
        <v>33370941.16</v>
      </c>
      <c r="E39" s="2">
        <v>30778583.510000002</v>
      </c>
      <c r="F39" s="27"/>
      <c r="G39" s="47"/>
    </row>
    <row r="40" spans="2:7" ht="15" customHeight="1">
      <c r="B40" s="60"/>
      <c r="C40" s="61"/>
      <c r="D40" s="22"/>
      <c r="E40" s="23"/>
    </row>
    <row r="41" spans="2:7" ht="15" customHeight="1">
      <c r="B41" s="50" t="s">
        <v>42</v>
      </c>
      <c r="C41" s="51"/>
      <c r="D41" s="14">
        <f>SUM(D42:D50)</f>
        <v>577408.51</v>
      </c>
      <c r="E41" s="15">
        <f>SUM(E42:E50)</f>
        <v>481144.11</v>
      </c>
    </row>
    <row r="42" spans="2:7" ht="15" customHeight="1">
      <c r="B42" s="62" t="s">
        <v>10</v>
      </c>
      <c r="C42" s="63"/>
      <c r="D42" s="18">
        <v>0</v>
      </c>
      <c r="E42" s="19">
        <v>0</v>
      </c>
      <c r="F42" s="27"/>
    </row>
    <row r="43" spans="2:7" ht="15" customHeight="1">
      <c r="B43" s="62" t="s">
        <v>11</v>
      </c>
      <c r="C43" s="63"/>
      <c r="D43" s="16">
        <v>0</v>
      </c>
      <c r="E43" s="17">
        <v>0</v>
      </c>
      <c r="G43" s="28"/>
    </row>
    <row r="44" spans="2:7" ht="15" customHeight="1">
      <c r="B44" s="62" t="s">
        <v>12</v>
      </c>
      <c r="C44" s="63"/>
      <c r="D44" s="1">
        <v>577408.51</v>
      </c>
      <c r="E44" s="2">
        <v>481144.11</v>
      </c>
      <c r="F44" s="27"/>
      <c r="G44" s="28"/>
    </row>
    <row r="45" spans="2:7" ht="15" customHeight="1">
      <c r="B45" s="62" t="s">
        <v>48</v>
      </c>
      <c r="C45" s="63"/>
      <c r="D45" s="16">
        <v>0</v>
      </c>
      <c r="E45" s="17">
        <v>0</v>
      </c>
      <c r="G45" s="28"/>
    </row>
    <row r="46" spans="2:7" ht="15" customHeight="1">
      <c r="B46" s="62" t="s">
        <v>13</v>
      </c>
      <c r="C46" s="63"/>
      <c r="D46" s="16">
        <v>0</v>
      </c>
      <c r="E46" s="17">
        <v>0</v>
      </c>
      <c r="G46" s="26"/>
    </row>
    <row r="47" spans="2:7" ht="15" customHeight="1">
      <c r="B47" s="62" t="s">
        <v>15</v>
      </c>
      <c r="C47" s="63"/>
      <c r="D47" s="16">
        <v>0</v>
      </c>
      <c r="E47" s="17">
        <v>0</v>
      </c>
      <c r="G47" s="26"/>
    </row>
    <row r="48" spans="2:7" ht="15" customHeight="1">
      <c r="B48" s="62" t="s">
        <v>47</v>
      </c>
      <c r="C48" s="63"/>
      <c r="D48" s="16">
        <v>0</v>
      </c>
      <c r="E48" s="17">
        <v>0</v>
      </c>
    </row>
    <row r="49" spans="2:7" ht="15" customHeight="1">
      <c r="B49" s="62" t="s">
        <v>16</v>
      </c>
      <c r="C49" s="63"/>
      <c r="D49" s="16">
        <v>0</v>
      </c>
      <c r="E49" s="17">
        <v>0</v>
      </c>
    </row>
    <row r="50" spans="2:7" ht="15" customHeight="1">
      <c r="B50" s="62" t="s">
        <v>18</v>
      </c>
      <c r="C50" s="63"/>
      <c r="D50" s="16">
        <v>0</v>
      </c>
      <c r="E50" s="17">
        <v>0</v>
      </c>
      <c r="G50" s="26"/>
    </row>
    <row r="51" spans="2:7" ht="15" customHeight="1">
      <c r="B51" s="60"/>
      <c r="C51" s="61"/>
      <c r="D51" s="22"/>
      <c r="E51" s="23"/>
    </row>
    <row r="52" spans="2:7" ht="15" customHeight="1">
      <c r="B52" s="50" t="s">
        <v>14</v>
      </c>
      <c r="C52" s="51"/>
      <c r="D52" s="29">
        <f>SUM(D53:D55)</f>
        <v>0</v>
      </c>
      <c r="E52" s="30">
        <f>SUM(E53:E55)</f>
        <v>0</v>
      </c>
    </row>
    <row r="53" spans="2:7" ht="15" customHeight="1">
      <c r="B53" s="62" t="s">
        <v>21</v>
      </c>
      <c r="C53" s="63"/>
      <c r="D53" s="16">
        <v>0</v>
      </c>
      <c r="E53" s="17">
        <v>0</v>
      </c>
    </row>
    <row r="54" spans="2:7" ht="15" customHeight="1">
      <c r="B54" s="62" t="s">
        <v>23</v>
      </c>
      <c r="C54" s="63"/>
      <c r="D54" s="16">
        <v>0</v>
      </c>
      <c r="E54" s="17">
        <v>0</v>
      </c>
    </row>
    <row r="55" spans="2:7" ht="15" customHeight="1">
      <c r="B55" s="62" t="s">
        <v>25</v>
      </c>
      <c r="C55" s="63"/>
      <c r="D55" s="16">
        <v>0</v>
      </c>
      <c r="E55" s="17">
        <v>0</v>
      </c>
    </row>
    <row r="56" spans="2:7" ht="15" customHeight="1">
      <c r="B56" s="60"/>
      <c r="C56" s="61"/>
      <c r="D56" s="22"/>
      <c r="E56" s="23"/>
    </row>
    <row r="57" spans="2:7" ht="15" customHeight="1">
      <c r="B57" s="50" t="s">
        <v>27</v>
      </c>
      <c r="C57" s="51"/>
      <c r="D57" s="14">
        <f>SUM(D58:D62)</f>
        <v>461665848.24000001</v>
      </c>
      <c r="E57" s="15">
        <f>SUM(E58:E62)</f>
        <v>365017327.31999999</v>
      </c>
    </row>
    <row r="58" spans="2:7" ht="15" customHeight="1">
      <c r="B58" s="62" t="s">
        <v>28</v>
      </c>
      <c r="C58" s="63"/>
      <c r="D58" s="16">
        <v>461665848.24000001</v>
      </c>
      <c r="E58" s="17">
        <v>365017327.31999999</v>
      </c>
      <c r="F58" s="27"/>
    </row>
    <row r="59" spans="2:7" ht="15" customHeight="1">
      <c r="B59" s="62" t="s">
        <v>29</v>
      </c>
      <c r="C59" s="63"/>
      <c r="D59" s="16">
        <v>0</v>
      </c>
      <c r="E59" s="17">
        <v>0</v>
      </c>
    </row>
    <row r="60" spans="2:7" ht="15" customHeight="1">
      <c r="B60" s="62" t="s">
        <v>30</v>
      </c>
      <c r="C60" s="63"/>
      <c r="D60" s="16">
        <v>0</v>
      </c>
      <c r="E60" s="17">
        <v>0</v>
      </c>
    </row>
    <row r="61" spans="2:7" ht="15" customHeight="1">
      <c r="B61" s="62" t="s">
        <v>31</v>
      </c>
      <c r="C61" s="63"/>
      <c r="D61" s="16">
        <v>0</v>
      </c>
      <c r="E61" s="17">
        <v>0</v>
      </c>
    </row>
    <row r="62" spans="2:7" ht="15" customHeight="1">
      <c r="B62" s="62" t="s">
        <v>32</v>
      </c>
      <c r="C62" s="63"/>
      <c r="D62" s="16">
        <v>0</v>
      </c>
      <c r="E62" s="17">
        <v>0</v>
      </c>
    </row>
    <row r="63" spans="2:7" ht="15" customHeight="1">
      <c r="B63" s="50" t="s">
        <v>33</v>
      </c>
      <c r="C63" s="51"/>
      <c r="D63" s="14">
        <f>SUM(D64:D69)</f>
        <v>10346599.83</v>
      </c>
      <c r="E63" s="15">
        <f>SUM(E64:E69)</f>
        <v>9501440.5199999996</v>
      </c>
      <c r="G63" s="49"/>
    </row>
    <row r="64" spans="2:7" ht="15" customHeight="1">
      <c r="B64" s="62" t="s">
        <v>34</v>
      </c>
      <c r="C64" s="63"/>
      <c r="D64" s="1">
        <v>7882115.0800000001</v>
      </c>
      <c r="E64" s="2">
        <v>7036955.7699999996</v>
      </c>
    </row>
    <row r="65" spans="2:9" ht="15" customHeight="1">
      <c r="B65" s="62" t="s">
        <v>35</v>
      </c>
      <c r="C65" s="63"/>
      <c r="D65" s="16">
        <v>0</v>
      </c>
      <c r="E65" s="17">
        <v>0</v>
      </c>
    </row>
    <row r="66" spans="2:9" ht="15" customHeight="1">
      <c r="B66" s="62" t="s">
        <v>36</v>
      </c>
      <c r="C66" s="63"/>
      <c r="D66" s="16">
        <v>0</v>
      </c>
      <c r="E66" s="17">
        <v>0</v>
      </c>
    </row>
    <row r="67" spans="2:9" ht="15" customHeight="1">
      <c r="B67" s="62" t="s">
        <v>37</v>
      </c>
      <c r="C67" s="63"/>
      <c r="D67" s="16">
        <v>0</v>
      </c>
      <c r="E67" s="17">
        <v>0</v>
      </c>
    </row>
    <row r="68" spans="2:9" ht="15" customHeight="1">
      <c r="B68" s="62" t="s">
        <v>38</v>
      </c>
      <c r="C68" s="63"/>
      <c r="D68" s="16">
        <v>0</v>
      </c>
      <c r="E68" s="17">
        <v>0</v>
      </c>
    </row>
    <row r="69" spans="2:9" ht="15" customHeight="1">
      <c r="B69" s="62" t="s">
        <v>39</v>
      </c>
      <c r="C69" s="63"/>
      <c r="D69" s="1">
        <v>2464484.75</v>
      </c>
      <c r="E69" s="2">
        <v>2464484.75</v>
      </c>
    </row>
    <row r="70" spans="2:9" ht="15" customHeight="1">
      <c r="B70" s="8"/>
      <c r="C70" s="9"/>
      <c r="D70" s="22"/>
      <c r="E70" s="23"/>
    </row>
    <row r="71" spans="2:9" ht="15" customHeight="1">
      <c r="B71" s="31" t="s">
        <v>40</v>
      </c>
      <c r="C71" s="9"/>
      <c r="D71" s="14">
        <f>SUM(D72)</f>
        <v>23630375.300000001</v>
      </c>
      <c r="E71" s="15">
        <f>SUM(E72)</f>
        <v>21028882.469999999</v>
      </c>
      <c r="G71" s="32"/>
    </row>
    <row r="72" spans="2:9" ht="15" customHeight="1">
      <c r="B72" s="62" t="s">
        <v>49</v>
      </c>
      <c r="C72" s="63"/>
      <c r="D72" s="1">
        <v>23630375.300000001</v>
      </c>
      <c r="E72" s="2">
        <v>21028882.469999999</v>
      </c>
      <c r="G72" s="18"/>
    </row>
    <row r="73" spans="2:9" ht="15" customHeight="1">
      <c r="B73" s="8"/>
      <c r="C73" s="9"/>
      <c r="D73" s="22"/>
      <c r="E73" s="23"/>
    </row>
    <row r="74" spans="2:9" ht="15" customHeight="1">
      <c r="B74" s="33" t="s">
        <v>41</v>
      </c>
      <c r="C74" s="34"/>
      <c r="D74" s="14">
        <f>SUM(D71+D63+D57+D52+D41+D36)</f>
        <v>628723335.35000002</v>
      </c>
      <c r="E74" s="15">
        <f>SUM(E71+E63+E57+E52+E41+E36)</f>
        <v>516116930.14000005</v>
      </c>
      <c r="F74" s="35">
        <v>845359.9</v>
      </c>
      <c r="G74" s="36"/>
      <c r="I74" s="36"/>
    </row>
    <row r="75" spans="2:9" ht="15" customHeight="1">
      <c r="B75" s="8"/>
      <c r="C75" s="9"/>
      <c r="D75" s="22"/>
      <c r="E75" s="23"/>
      <c r="G75" s="37"/>
    </row>
    <row r="76" spans="2:9" ht="15" customHeight="1">
      <c r="B76" s="38" t="s">
        <v>50</v>
      </c>
      <c r="C76" s="39"/>
      <c r="D76" s="40">
        <f>D32-D74</f>
        <v>708193139.30999982</v>
      </c>
      <c r="E76" s="41">
        <f>E32-E74</f>
        <v>616169647.11999989</v>
      </c>
      <c r="F76" s="48"/>
      <c r="G76" s="42"/>
    </row>
    <row r="77" spans="2:9" ht="6" customHeight="1">
      <c r="B77" s="43"/>
      <c r="C77" s="9"/>
      <c r="D77" s="9"/>
      <c r="E77" s="9"/>
    </row>
    <row r="78" spans="2:9" ht="11.45" customHeight="1">
      <c r="B78" s="70" t="s">
        <v>51</v>
      </c>
      <c r="C78" s="70"/>
      <c r="D78" s="70"/>
      <c r="E78" s="70"/>
    </row>
    <row r="79" spans="2:9" ht="9.9499999999999993" customHeight="1"/>
    <row r="80" spans="2:9">
      <c r="C80" s="44"/>
      <c r="D80" s="45"/>
      <c r="E80" s="45"/>
    </row>
    <row r="81" spans="4:8">
      <c r="D81" s="32"/>
    </row>
    <row r="91" spans="4:8">
      <c r="D91" s="46"/>
      <c r="E91" s="46"/>
      <c r="F91" s="46"/>
      <c r="G91" s="46"/>
      <c r="H91" s="46"/>
    </row>
    <row r="92" spans="4:8">
      <c r="D92" s="46"/>
      <c r="E92" s="46"/>
      <c r="F92" s="46"/>
      <c r="G92" s="46"/>
    </row>
  </sheetData>
  <mergeCells count="68">
    <mergeCell ref="B72:C72"/>
    <mergeCell ref="B78:E78"/>
    <mergeCell ref="B64:C64"/>
    <mergeCell ref="B65:C65"/>
    <mergeCell ref="B66:C66"/>
    <mergeCell ref="B67:C67"/>
    <mergeCell ref="B68:C68"/>
    <mergeCell ref="B69:C69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7:C27"/>
    <mergeCell ref="B16:C16"/>
    <mergeCell ref="B17:C17"/>
    <mergeCell ref="B18:C18"/>
    <mergeCell ref="B20:C21"/>
    <mergeCell ref="B22:C22"/>
    <mergeCell ref="B23:C23"/>
    <mergeCell ref="B24:C24"/>
    <mergeCell ref="B25:C25"/>
    <mergeCell ref="B26:C26"/>
    <mergeCell ref="D20:D21"/>
    <mergeCell ref="E20:E21"/>
    <mergeCell ref="B10:C10"/>
    <mergeCell ref="B11:C11"/>
    <mergeCell ref="B12:C12"/>
    <mergeCell ref="B13:C13"/>
    <mergeCell ref="B14:C14"/>
    <mergeCell ref="B15:C15"/>
    <mergeCell ref="B9:C9"/>
    <mergeCell ref="B1:E1"/>
    <mergeCell ref="B2:E2"/>
    <mergeCell ref="B3:E3"/>
    <mergeCell ref="B4:E4"/>
    <mergeCell ref="B7:C7"/>
  </mergeCells>
  <pageMargins left="0.70866141732283472" right="0" top="0.35433070866141736" bottom="0.55118110236220474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HP</cp:lastModifiedBy>
  <cp:lastPrinted>2020-07-20T22:16:25Z</cp:lastPrinted>
  <dcterms:created xsi:type="dcterms:W3CDTF">2014-09-04T17:23:24Z</dcterms:created>
  <dcterms:modified xsi:type="dcterms:W3CDTF">2020-10-13T22:53:41Z</dcterms:modified>
</cp:coreProperties>
</file>