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H31" i="2" s="1"/>
  <c r="F19" i="2"/>
  <c r="D19" i="2"/>
  <c r="D33" i="2" s="1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F33" i="2" l="1"/>
  <c r="H19" i="2"/>
  <c r="H33" i="2" s="1"/>
</calcChain>
</file>

<file path=xl/sharedStrings.xml><?xml version="1.0" encoding="utf-8"?>
<sst xmlns="http://schemas.openxmlformats.org/spreadsheetml/2006/main" count="19" uniqueCount="19">
  <si>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</si>
  <si>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</si>
  <si>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</si>
  <si>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</si>
  <si>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</si>
  <si>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</si>
  <si>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</si>
  <si>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</si>
  <si>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</si>
  <si>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</si>
  <si>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</si>
  <si>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</si>
  <si>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</si>
  <si>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</si>
  <si>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</si>
  <si>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Certificados Bursátiles Fiduciarios "A", "B" y "C"</t>
  </si>
  <si>
    <t>(Pesos)</t>
  </si>
  <si>
    <t>Bajo protesta de decir verdad declaramos que la información presupuestal es razonablemente correcta y responsabilidad del emisor.</t>
  </si>
  <si>
    <t>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</si>
</sst>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name val="HelveticaNeueLT Std"/>
      <family val="2"/>
    </font>
    <font>
      <b/>
      <i/>
      <u val="singleAccounting"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2" borderId="0" xfId="0" applyFont="1" applyFill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5" fontId="4" fillId="0" borderId="5" xfId="1" applyNumberFormat="1" applyFont="1" applyBorder="1" applyAlignment="1" applyProtection="1">
      <alignment horizontal="right"/>
      <protection locked="0"/>
    </xf>
    <xf numFmtId="165" fontId="4" fillId="0" borderId="5" xfId="1" applyNumberFormat="1" applyFont="1" applyBorder="1" applyAlignment="1" applyProtection="1">
      <alignment horizontal="right"/>
    </xf>
    <xf numFmtId="165" fontId="4" fillId="0" borderId="5" xfId="1" applyNumberFormat="1" applyFont="1" applyBorder="1" applyAlignment="1" applyProtection="1">
      <alignment horizontal="left"/>
      <protection locked="0"/>
    </xf>
    <xf numFmtId="0" fontId="4" fillId="3" borderId="0" xfId="0" applyNumberFormat="1" applyFont="1" applyFill="1" applyBorder="1" applyAlignment="1" applyProtection="1">
      <alignment horizontal="center" wrapText="1"/>
      <protection locked="0"/>
    </xf>
    <xf numFmtId="165" fontId="6" fillId="0" borderId="2" xfId="1" applyNumberFormat="1" applyFont="1" applyBorder="1" applyAlignment="1" applyProtection="1">
      <alignment horizontal="center"/>
    </xf>
    <xf numFmtId="165" fontId="6" fillId="0" borderId="3" xfId="1" applyNumberFormat="1" applyFont="1" applyBorder="1" applyAlignment="1" applyProtection="1">
      <alignment horizontal="center"/>
    </xf>
    <xf numFmtId="165" fontId="6" fillId="0" borderId="4" xfId="1" applyNumberFormat="1" applyFont="1" applyBorder="1" applyAlignment="1" applyProtection="1">
      <alignment horizontal="center"/>
    </xf>
    <xf numFmtId="165" fontId="4" fillId="0" borderId="2" xfId="1" applyNumberFormat="1" applyFont="1" applyBorder="1" applyAlignment="1" applyProtection="1">
      <alignment horizontal="center"/>
      <protection locked="0"/>
    </xf>
    <xf numFmtId="165" fontId="4" fillId="0" borderId="3" xfId="1" applyNumberFormat="1" applyFont="1" applyBorder="1" applyAlignment="1" applyProtection="1">
      <alignment horizontal="center"/>
      <protection locked="0"/>
    </xf>
    <xf numFmtId="165" fontId="4" fillId="0" borderId="4" xfId="1" applyNumberFormat="1" applyFont="1" applyBorder="1" applyAlignment="1" applyProtection="1">
      <alignment horizontal="center"/>
      <protection locked="0"/>
    </xf>
    <xf numFmtId="165" fontId="3" fillId="0" borderId="5" xfId="1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3" fillId="0" borderId="5" xfId="1" applyNumberFormat="1" applyFont="1" applyBorder="1" applyAlignment="1" applyProtection="1">
      <alignment horizontal="right"/>
    </xf>
    <xf numFmtId="165" fontId="3" fillId="0" borderId="2" xfId="1" applyNumberFormat="1" applyFont="1" applyFill="1" applyBorder="1" applyAlignment="1" applyProtection="1">
      <alignment horizontal="center" vertical="center"/>
    </xf>
    <xf numFmtId="165" fontId="3" fillId="0" borderId="3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</xf>
    <xf numFmtId="43" fontId="4" fillId="0" borderId="5" xfId="1" applyFont="1" applyBorder="1" applyAlignment="1" applyProtection="1">
      <alignment horizontal="right"/>
      <protection locked="0"/>
    </xf>
    <xf numFmtId="43" fontId="4" fillId="0" borderId="5" xfId="1" applyFont="1" applyBorder="1" applyAlignment="1" applyProtection="1">
      <alignment horizontal="right"/>
    </xf>
    <xf numFmtId="164" fontId="5" fillId="0" borderId="6" xfId="1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5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14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5" fillId="0" borderId="16" xfId="1" applyNumberFormat="1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left"/>
      <protection locked="0"/>
    </xf>
    <xf numFmtId="165" fontId="4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/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Patricia Herrera Vallejo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Directora de Administración y Finanzas</a:t>
          </a:r>
        </a:p>
      </xdr:txBody>
    </xdr:sp>
    <xdr:clientData/>
  </xdr:twoCellAnchor>
  <xdr:twoCellAnchor>
    <xdr:from>
      <xdr:col>1</xdr:col>
      <xdr:colOff>0</xdr:colOff>
      <xdr:row>38</xdr:row>
      <xdr:rowOff>142875</xdr:rowOff>
    </xdr:from>
    <xdr:to>
      <xdr:col>2</xdr:col>
      <xdr:colOff>1590675</xdr:colOff>
      <xdr:row>43</xdr:row>
      <xdr:rowOff>76200</xdr:rowOff>
    </xdr:to>
    <xdr:sp macro="" textlink="">
      <xdr:nvSpPr>
        <xdr:cNvPr id="4" name="CuadroTexto 3"/>
        <xdr:cNvSpPr txBox="1"/>
      </xdr:nvSpPr>
      <xdr:spPr>
        <a:xfrm>
          <a:off x="762000" y="5981700"/>
          <a:ext cx="2352675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tabSelected="1" workbookViewId="0">
      <selection activeCell="D46" sqref="D46"/>
    </sheetView>
  </sheetViews>
  <sheetFormatPr baseColWidth="10" defaultRowHeight="12" x14ac:dyDescent="0.2"/>
  <cols>
    <col min="1" max="2" width="11.42578125" style="2"/>
    <col min="3" max="3" width="27.28515625" style="2" customWidth="1"/>
    <col min="4" max="16384" width="11.42578125" style="2"/>
  </cols>
  <sheetData>
    <row r="1" spans="2:9" ht="12.75" thickBot="1" x14ac:dyDescent="0.25"/>
    <row r="2" spans="2:9" x14ac:dyDescent="0.2">
      <c r="B2" s="27" t="s">
        <v>14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18</v>
      </c>
      <c r="C4" s="31"/>
      <c r="D4" s="31"/>
      <c r="E4" s="31"/>
      <c r="F4" s="31"/>
      <c r="G4" s="31"/>
      <c r="H4" s="31"/>
      <c r="I4" s="32"/>
    </row>
    <row r="5" spans="2:9" ht="12.75" thickBot="1" x14ac:dyDescent="0.25">
      <c r="B5" s="40" t="s">
        <v>16</v>
      </c>
      <c r="C5" s="41"/>
      <c r="D5" s="41"/>
      <c r="E5" s="41"/>
      <c r="F5" s="41"/>
      <c r="G5" s="41"/>
      <c r="H5" s="41"/>
      <c r="I5" s="42"/>
    </row>
    <row r="6" spans="2:9" x14ac:dyDescent="0.2">
      <c r="B6" s="3"/>
      <c r="C6" s="3"/>
      <c r="D6" s="3"/>
      <c r="E6" s="3"/>
      <c r="F6" s="3"/>
      <c r="G6" s="3"/>
      <c r="H6" s="3"/>
      <c r="I6" s="3"/>
    </row>
    <row r="7" spans="2:9" x14ac:dyDescent="0.2">
      <c r="B7" s="33" t="s">
        <v>1</v>
      </c>
      <c r="C7" s="34"/>
      <c r="D7" s="37" t="s">
        <v>13</v>
      </c>
      <c r="E7" s="38"/>
      <c r="F7" s="37" t="s">
        <v>2</v>
      </c>
      <c r="G7" s="38"/>
      <c r="H7" s="37" t="s">
        <v>3</v>
      </c>
      <c r="I7" s="39"/>
    </row>
    <row r="8" spans="2:9" x14ac:dyDescent="0.2">
      <c r="B8" s="35"/>
      <c r="C8" s="36"/>
      <c r="D8" s="37" t="s">
        <v>4</v>
      </c>
      <c r="E8" s="38"/>
      <c r="F8" s="37" t="s">
        <v>5</v>
      </c>
      <c r="G8" s="38"/>
      <c r="H8" s="37" t="s">
        <v>6</v>
      </c>
      <c r="I8" s="39"/>
    </row>
    <row r="9" spans="2:9" x14ac:dyDescent="0.2">
      <c r="B9" s="37" t="s">
        <v>7</v>
      </c>
      <c r="C9" s="38"/>
      <c r="D9" s="38"/>
      <c r="E9" s="38"/>
      <c r="F9" s="38"/>
      <c r="G9" s="38"/>
      <c r="H9" s="38"/>
      <c r="I9" s="39"/>
    </row>
    <row r="10" spans="2:9" x14ac:dyDescent="0.2">
      <c r="B10" s="43" t="s">
        <v>12</v>
      </c>
      <c r="C10" s="44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">
      <c r="B11" s="9"/>
      <c r="C11" s="9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">
      <c r="B12" s="9"/>
      <c r="C12" s="9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14.25" x14ac:dyDescent="0.35">
      <c r="B13" s="11"/>
      <c r="C13" s="12"/>
      <c r="D13" s="12"/>
      <c r="E13" s="12"/>
      <c r="F13" s="12"/>
      <c r="G13" s="12"/>
      <c r="H13" s="12"/>
      <c r="I13" s="13"/>
    </row>
    <row r="14" spans="2:9" x14ac:dyDescent="0.2">
      <c r="B14" s="9"/>
      <c r="C14" s="9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">
      <c r="B15" s="43"/>
      <c r="C15" s="44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">
      <c r="B16" s="9"/>
      <c r="C16" s="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">
      <c r="B17" s="9"/>
      <c r="C17" s="9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">
      <c r="B18" s="9"/>
      <c r="C18" s="9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">
      <c r="B19" s="18" t="s">
        <v>8</v>
      </c>
      <c r="C19" s="18"/>
      <c r="D19" s="18">
        <f>SUM(D10:E18)</f>
        <v>0</v>
      </c>
      <c r="E19" s="18"/>
      <c r="F19" s="18">
        <f>SUM(F10:G18)</f>
        <v>0</v>
      </c>
      <c r="G19" s="18"/>
      <c r="H19" s="18">
        <f>SUM(H10:I18)</f>
        <v>0</v>
      </c>
      <c r="I19" s="18"/>
    </row>
    <row r="20" spans="2:9" x14ac:dyDescent="0.2">
      <c r="B20" s="19"/>
      <c r="C20" s="19"/>
      <c r="D20" s="19"/>
      <c r="E20" s="19"/>
      <c r="F20" s="19"/>
      <c r="G20" s="19"/>
      <c r="H20" s="19"/>
      <c r="I20" s="19"/>
    </row>
    <row r="21" spans="2:9" x14ac:dyDescent="0.2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">
      <c r="B22" s="9" t="s">
        <v>15</v>
      </c>
      <c r="C22" s="9"/>
      <c r="D22" s="7"/>
      <c r="E22" s="7"/>
      <c r="F22" s="25">
        <v>356539353.74000001</v>
      </c>
      <c r="G22" s="25"/>
      <c r="H22" s="26">
        <f t="shared" ref="H22:H30" si="2">IF(AND(D22&gt;=0,F22&gt;=0),(D22-F22),"-")</f>
        <v>-356539353.74000001</v>
      </c>
      <c r="I22" s="26" t="str">
        <f t="shared" ref="I22:I30" si="3">IF(AND(H22&gt;=0,G22&gt;=0),SUM(G22:H22),"-")</f>
        <v>-</v>
      </c>
    </row>
    <row r="23" spans="2:9" x14ac:dyDescent="0.2">
      <c r="B23" s="9"/>
      <c r="C23" s="9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">
      <c r="B24" s="9"/>
      <c r="C24" s="9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6"/>
    </row>
    <row r="26" spans="2:9" x14ac:dyDescent="0.2">
      <c r="B26" s="9"/>
      <c r="C26" s="9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">
      <c r="B27" s="9"/>
      <c r="C27" s="9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x14ac:dyDescent="0.2">
      <c r="B28" s="9"/>
      <c r="C28" s="9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">
      <c r="B29" s="9"/>
      <c r="C29" s="9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">
      <c r="B30" s="9"/>
      <c r="C30" s="9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">
      <c r="B31" s="18" t="s">
        <v>10</v>
      </c>
      <c r="C31" s="18"/>
      <c r="D31" s="18">
        <f>SUM(D22:E30)</f>
        <v>0</v>
      </c>
      <c r="E31" s="18"/>
      <c r="F31" s="18">
        <f>SUM(F22:G30)</f>
        <v>356539353.74000001</v>
      </c>
      <c r="G31" s="18"/>
      <c r="H31" s="21">
        <f>SUM(H22:I30)</f>
        <v>-356539353.74000001</v>
      </c>
      <c r="I31" s="21"/>
    </row>
    <row r="32" spans="2:9" x14ac:dyDescent="0.2">
      <c r="B32" s="19"/>
      <c r="C32" s="19"/>
      <c r="D32" s="20"/>
      <c r="E32" s="20"/>
      <c r="F32" s="20"/>
      <c r="G32" s="20"/>
      <c r="H32" s="20"/>
      <c r="I32" s="20"/>
    </row>
    <row r="33" spans="2:9" x14ac:dyDescent="0.2">
      <c r="B33" s="17" t="s">
        <v>11</v>
      </c>
      <c r="C33" s="17"/>
      <c r="D33" s="18">
        <f>SUM(D19,D31)</f>
        <v>0</v>
      </c>
      <c r="E33" s="18"/>
      <c r="F33" s="18">
        <f>SUM(F19,F31)</f>
        <v>356539353.74000001</v>
      </c>
      <c r="G33" s="18"/>
      <c r="H33" s="18">
        <f>SUM(H19,H31)</f>
        <v>-356539353.74000001</v>
      </c>
      <c r="I33" s="18"/>
    </row>
    <row r="35" spans="2:9" x14ac:dyDescent="0.2">
      <c r="B35" s="10" t="s">
        <v>17</v>
      </c>
      <c r="C35" s="10"/>
      <c r="D35" s="10"/>
      <c r="E35" s="10"/>
      <c r="F35" s="10"/>
      <c r="G35" s="10"/>
      <c r="H35" s="10"/>
      <c r="I35" s="10"/>
    </row>
    <row r="40" spans="2:9" s="1" customFormat="1" x14ac:dyDescent="0.2">
      <c r="F40" s="5"/>
      <c r="G40" s="5"/>
      <c r="H40" s="5"/>
      <c r="I40" s="5"/>
    </row>
    <row r="41" spans="2:9" s="1" customFormat="1" x14ac:dyDescent="0.2">
      <c r="B41" s="5"/>
      <c r="C41" s="5"/>
      <c r="D41" s="5"/>
      <c r="F41" s="5"/>
      <c r="G41" s="5"/>
      <c r="H41" s="5"/>
      <c r="I41" s="5"/>
    </row>
    <row r="42" spans="2:9" s="1" customFormat="1" x14ac:dyDescent="0.2">
      <c r="B42" s="5"/>
      <c r="C42" s="5"/>
      <c r="D42" s="5"/>
      <c r="F42" s="6"/>
      <c r="G42" s="6"/>
      <c r="H42" s="6"/>
      <c r="I42" s="6"/>
    </row>
    <row r="43" spans="2:9" s="1" customFormat="1" x14ac:dyDescent="0.2">
      <c r="F43" s="4"/>
      <c r="G43" s="4"/>
      <c r="H43" s="4"/>
      <c r="I43" s="4"/>
    </row>
    <row r="44" spans="2:9" s="1" customFormat="1" x14ac:dyDescent="0.2"/>
    <row r="45" spans="2:9" s="1" customFormat="1" x14ac:dyDescent="0.2"/>
    <row r="46" spans="2:9" s="1" customFormat="1" x14ac:dyDescent="0.2"/>
    <row r="47" spans="2:9" s="1" customFormat="1" x14ac:dyDescent="0.2">
      <c r="D47" s="5"/>
      <c r="E47" s="5"/>
      <c r="F47" s="5"/>
    </row>
    <row r="48" spans="2:9" s="1" customFormat="1" x14ac:dyDescent="0.2">
      <c r="D48" s="5"/>
      <c r="E48" s="5"/>
      <c r="F48" s="5"/>
    </row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2020-05-14T23:26:30Z</cp:lastPrinted>
  <dcterms:created xsi:type="dcterms:W3CDTF">2014-09-04T19:27:18Z</dcterms:created>
  <dcterms:modified xsi:type="dcterms:W3CDTF">2020-10-09T17:58:02Z</dcterms:modified>
</cp:coreProperties>
</file>