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14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0" i="1"/>
  <c r="F30" i="1" l="1"/>
  <c r="E32" i="1"/>
  <c r="E14" i="1"/>
  <c r="E24" i="1"/>
  <c r="F22" i="1"/>
  <c r="E16" i="1"/>
  <c r="F32" i="1" l="1"/>
  <c r="F10" i="1"/>
  <c r="E10" i="1" l="1"/>
  <c r="F14" i="1" l="1"/>
  <c r="F12" i="1" s="1"/>
  <c r="G8" i="1"/>
  <c r="G32" i="1" l="1"/>
  <c r="E12" i="1" l="1"/>
  <c r="G12" i="1" l="1"/>
  <c r="G16" i="1" s="1"/>
  <c r="F8" i="1" l="1"/>
  <c r="F16" i="1" s="1"/>
  <c r="F20" i="1" s="1"/>
  <c r="F24" i="1" s="1"/>
  <c r="G20" i="1" l="1"/>
  <c r="G24" i="1" s="1"/>
  <c r="E8" i="1"/>
  <c r="E20" i="1" l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<sst xmlns="http://schemas.openxmlformats.org/spreadsheetml/2006/main" count="45" uniqueCount="37">
  <si>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</si>
  <si>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</si>
  <si>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</si>
  <si>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</si>
  <si>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</si>
  <si>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</si>
  <si>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</si>
  <si>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</si>
  <si>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</si>
  <si>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</si>
  <si>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</si>
  <si>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</si>
  <si>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</si>
  <si>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</si>
  <si>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</si>
  <si>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</si>
  <si>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</si>
  <si>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</si>
  <si>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</si>
  <si>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</si>
  <si>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</si>
  <si>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</si>
  <si>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</si>
  <si>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</si>
  <si>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</si>
  <si>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</si>
  <si>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</si>
  <si>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</si>
  <si>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</si>
  <si>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</si>
  <si>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</si>
  <si>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</si>
  <si>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</si>
  <si>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</si>
  <si>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>Bajo protesta de decir verdad declaramos que los Estados Financieros y sus Notas son razonablemente correctos y responsabilidad del emisor.</t>
  </si>
  <si>
    <t xml:space="preserve"> Directora General del IFREM</t>
  </si>
  <si>
    <t xml:space="preserve">Del 1 de enero al 30 de septiembre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</si>
</sst>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Font="1"/>
    <xf numFmtId="0" fontId="14" fillId="0" borderId="0" xfId="0" applyFont="1" applyAlignment="1">
      <alignment vertical="top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S57"/>
  <sheetViews>
    <sheetView tabSelected="1" zoomScale="82" zoomScaleNormal="82" workbookViewId="0">
      <selection activeCell="B5" sqref="B5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77"/>
      <c r="C1" s="77"/>
      <c r="D1" s="77"/>
      <c r="E1" s="77"/>
      <c r="F1" s="77"/>
      <c r="G1" s="77"/>
    </row>
    <row r="2" spans="2:10" ht="15.75" x14ac:dyDescent="0.25">
      <c r="B2" s="78" t="s">
        <v>0</v>
      </c>
      <c r="C2" s="78"/>
      <c r="D2" s="78"/>
      <c r="E2" s="78"/>
      <c r="F2" s="78"/>
      <c r="G2" s="78"/>
    </row>
    <row r="3" spans="2:10" x14ac:dyDescent="0.25">
      <c r="B3" s="79" t="s">
        <v>1</v>
      </c>
      <c r="C3" s="79"/>
      <c r="D3" s="79"/>
      <c r="E3" s="79"/>
      <c r="F3" s="79"/>
      <c r="G3" s="79"/>
    </row>
    <row r="4" spans="2:10" x14ac:dyDescent="0.25">
      <c r="B4" s="79" t="s">
        <v>36</v>
      </c>
      <c r="C4" s="79"/>
      <c r="D4" s="79"/>
      <c r="E4" s="79"/>
      <c r="F4" s="79"/>
      <c r="G4" s="79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80" t="s">
        <v>2</v>
      </c>
      <c r="C6" s="81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82" t="s">
        <v>6</v>
      </c>
      <c r="C8" s="83"/>
      <c r="D8" s="9"/>
      <c r="E8" s="38">
        <f>E9+E10</f>
        <v>1953797909.6900001</v>
      </c>
      <c r="F8" s="38">
        <f>F9+F10</f>
        <v>2191806317.4899998</v>
      </c>
      <c r="G8" s="39">
        <f>G9+G10</f>
        <v>2191806317.4899998</v>
      </c>
    </row>
    <row r="9" spans="2:10" outlineLevel="1" x14ac:dyDescent="0.25">
      <c r="B9" s="10"/>
      <c r="C9" s="11" t="s">
        <v>7</v>
      </c>
      <c r="D9" s="12"/>
      <c r="E9" s="40"/>
      <c r="F9" s="41"/>
      <c r="G9" s="42"/>
    </row>
    <row r="10" spans="2:10" outlineLevel="1" x14ac:dyDescent="0.25">
      <c r="B10" s="10"/>
      <c r="C10" s="11" t="s">
        <v>8</v>
      </c>
      <c r="D10" s="12"/>
      <c r="E10" s="40">
        <f>1953797909.69-E28</f>
        <v>1953797909.6900001</v>
      </c>
      <c r="F10" s="41">
        <f>+G10</f>
        <v>2191806317.4899998</v>
      </c>
      <c r="G10" s="42">
        <f>2191806317.49-G28</f>
        <v>2191806317.4899998</v>
      </c>
    </row>
    <row r="11" spans="2:10" ht="15.75" thickBot="1" x14ac:dyDescent="0.3">
      <c r="B11" s="13"/>
      <c r="C11" s="14"/>
      <c r="D11" s="15"/>
      <c r="E11" s="43"/>
      <c r="F11" s="44"/>
      <c r="G11" s="45"/>
    </row>
    <row r="12" spans="2:10" ht="15.75" thickBot="1" x14ac:dyDescent="0.3">
      <c r="B12" s="73" t="s">
        <v>9</v>
      </c>
      <c r="C12" s="74"/>
      <c r="D12" s="16"/>
      <c r="E12" s="46">
        <f>E13+E14</f>
        <v>1818871442.6900001</v>
      </c>
      <c r="F12" s="47">
        <f>F13+F14</f>
        <v>1521020909.47</v>
      </c>
      <c r="G12" s="61">
        <f>G13+G14</f>
        <v>1521020909.47</v>
      </c>
      <c r="J12" s="37"/>
    </row>
    <row r="13" spans="2:10" outlineLevel="1" x14ac:dyDescent="0.25">
      <c r="B13" s="10"/>
      <c r="C13" s="11" t="s">
        <v>10</v>
      </c>
      <c r="D13" s="12"/>
      <c r="E13" s="40"/>
      <c r="F13" s="41"/>
      <c r="G13" s="42"/>
    </row>
    <row r="14" spans="2:10" outlineLevel="1" x14ac:dyDescent="0.25">
      <c r="B14" s="10"/>
      <c r="C14" s="11" t="s">
        <v>11</v>
      </c>
      <c r="D14" s="12"/>
      <c r="E14" s="41">
        <f>1953797909.69-E30</f>
        <v>1818871442.6900001</v>
      </c>
      <c r="F14" s="41">
        <f>G14</f>
        <v>1521020909.47</v>
      </c>
      <c r="G14" s="42">
        <f>1841049201.4-G30</f>
        <v>1521020909.47</v>
      </c>
      <c r="I14" s="20"/>
    </row>
    <row r="15" spans="2:10" ht="15.75" thickBot="1" x14ac:dyDescent="0.3">
      <c r="B15" s="17"/>
      <c r="C15" s="18"/>
      <c r="D15" s="19"/>
      <c r="E15" s="40"/>
      <c r="F15" s="41"/>
      <c r="G15" s="42"/>
    </row>
    <row r="16" spans="2:10" ht="15.75" thickBot="1" x14ac:dyDescent="0.3">
      <c r="B16" s="73" t="s">
        <v>12</v>
      </c>
      <c r="C16" s="74"/>
      <c r="D16" s="16"/>
      <c r="E16" s="48">
        <f>E8-E12</f>
        <v>134926467</v>
      </c>
      <c r="F16" s="49">
        <f>F8-F12</f>
        <v>670785408.01999974</v>
      </c>
      <c r="G16" s="62">
        <f>G8-G12</f>
        <v>670785408.01999974</v>
      </c>
      <c r="I16" s="20"/>
      <c r="J16" s="20"/>
    </row>
    <row r="17" spans="2:9" ht="15.75" thickBot="1" x14ac:dyDescent="0.3">
      <c r="B17" s="1"/>
      <c r="C17" s="1"/>
      <c r="D17" s="21"/>
      <c r="E17" s="50"/>
      <c r="F17" s="51"/>
      <c r="G17" s="51"/>
    </row>
    <row r="18" spans="2:9" ht="15.75" thickBot="1" x14ac:dyDescent="0.3">
      <c r="B18" s="80" t="s">
        <v>2</v>
      </c>
      <c r="C18" s="81"/>
      <c r="D18" s="2"/>
      <c r="E18" s="52" t="s">
        <v>3</v>
      </c>
      <c r="F18" s="52" t="s">
        <v>4</v>
      </c>
      <c r="G18" s="63" t="s">
        <v>5</v>
      </c>
    </row>
    <row r="19" spans="2:9" ht="15.75" thickBot="1" x14ac:dyDescent="0.3">
      <c r="B19" s="13"/>
      <c r="C19" s="14"/>
      <c r="D19" s="15"/>
      <c r="E19" s="43"/>
      <c r="F19" s="44"/>
      <c r="G19" s="45"/>
    </row>
    <row r="20" spans="2:9" ht="15.75" thickBot="1" x14ac:dyDescent="0.3">
      <c r="B20" s="73" t="s">
        <v>13</v>
      </c>
      <c r="C20" s="74"/>
      <c r="D20" s="16"/>
      <c r="E20" s="48">
        <f>E16</f>
        <v>134926467</v>
      </c>
      <c r="F20" s="49">
        <f>F16</f>
        <v>670785408.01999974</v>
      </c>
      <c r="G20" s="62">
        <f>G16</f>
        <v>670785408.01999974</v>
      </c>
    </row>
    <row r="21" spans="2:9" x14ac:dyDescent="0.25">
      <c r="B21" s="13"/>
      <c r="C21" s="14"/>
      <c r="D21" s="15"/>
      <c r="E21" s="43"/>
      <c r="F21" s="44"/>
      <c r="G21" s="45"/>
    </row>
    <row r="22" spans="2:9" x14ac:dyDescent="0.25">
      <c r="B22" s="84" t="s">
        <v>14</v>
      </c>
      <c r="C22" s="85"/>
      <c r="D22" s="22"/>
      <c r="E22" s="40">
        <v>232917854</v>
      </c>
      <c r="F22" s="42">
        <f>G22</f>
        <v>479377095.94999999</v>
      </c>
      <c r="G22" s="42">
        <v>479377095.94999999</v>
      </c>
      <c r="I22" s="20"/>
    </row>
    <row r="23" spans="2:9" ht="15.75" thickBot="1" x14ac:dyDescent="0.3">
      <c r="B23" s="17"/>
      <c r="C23" s="18"/>
      <c r="D23" s="19"/>
      <c r="E23" s="43"/>
      <c r="F23" s="44"/>
      <c r="G23" s="45"/>
    </row>
    <row r="24" spans="2:9" ht="15.75" thickBot="1" x14ac:dyDescent="0.3">
      <c r="B24" s="73" t="s">
        <v>15</v>
      </c>
      <c r="C24" s="74"/>
      <c r="D24" s="16"/>
      <c r="E24" s="46">
        <f>E20-E22</f>
        <v>-97991387</v>
      </c>
      <c r="F24" s="47">
        <f>F20-F22</f>
        <v>191408312.06999975</v>
      </c>
      <c r="G24" s="61">
        <f>G20-G22</f>
        <v>191408312.06999975</v>
      </c>
    </row>
    <row r="25" spans="2:9" ht="15.75" thickBot="1" x14ac:dyDescent="0.3">
      <c r="B25" s="1"/>
      <c r="C25" s="1"/>
      <c r="D25" s="21"/>
      <c r="E25" s="50"/>
      <c r="F25" s="51"/>
      <c r="G25" s="51"/>
    </row>
    <row r="26" spans="2:9" ht="15.75" thickBot="1" x14ac:dyDescent="0.3">
      <c r="B26" s="80" t="s">
        <v>2</v>
      </c>
      <c r="C26" s="81"/>
      <c r="D26" s="2"/>
      <c r="E26" s="52" t="s">
        <v>3</v>
      </c>
      <c r="F26" s="52" t="s">
        <v>4</v>
      </c>
      <c r="G26" s="63" t="s">
        <v>5</v>
      </c>
    </row>
    <row r="27" spans="2:9" ht="15.75" thickBot="1" x14ac:dyDescent="0.3">
      <c r="B27" s="13"/>
      <c r="C27" s="14"/>
      <c r="D27" s="15"/>
      <c r="E27" s="53"/>
      <c r="F27" s="53"/>
      <c r="G27" s="64"/>
    </row>
    <row r="28" spans="2:9" ht="15.75" thickBot="1" x14ac:dyDescent="0.3">
      <c r="B28" s="73" t="s">
        <v>16</v>
      </c>
      <c r="C28" s="74"/>
      <c r="D28" s="16"/>
      <c r="E28" s="54">
        <v>0</v>
      </c>
      <c r="F28" s="54">
        <v>0</v>
      </c>
      <c r="G28" s="65">
        <v>0</v>
      </c>
    </row>
    <row r="29" spans="2:9" x14ac:dyDescent="0.25">
      <c r="B29" s="23"/>
      <c r="C29" s="24"/>
      <c r="D29" s="25"/>
      <c r="E29" s="55"/>
      <c r="F29" s="55"/>
      <c r="G29" s="66"/>
    </row>
    <row r="30" spans="2:9" x14ac:dyDescent="0.25">
      <c r="B30" s="84" t="s">
        <v>17</v>
      </c>
      <c r="C30" s="85"/>
      <c r="D30" s="22"/>
      <c r="E30" s="41">
        <v>134926467</v>
      </c>
      <c r="F30" s="42">
        <f>G30</f>
        <v>320028291.93000001</v>
      </c>
      <c r="G30" s="42">
        <v>320028291.93000001</v>
      </c>
    </row>
    <row r="31" spans="2:9" ht="15.75" thickBot="1" x14ac:dyDescent="0.3">
      <c r="B31" s="26"/>
      <c r="C31" s="27"/>
      <c r="D31" s="28"/>
      <c r="E31" s="56"/>
      <c r="F31" s="56"/>
      <c r="G31" s="67"/>
    </row>
    <row r="32" spans="2:9" ht="15.75" thickBot="1" x14ac:dyDescent="0.3">
      <c r="B32" s="73" t="s">
        <v>18</v>
      </c>
      <c r="C32" s="74"/>
      <c r="D32" s="16"/>
      <c r="E32" s="47">
        <f>E28-E30</f>
        <v>-134926467</v>
      </c>
      <c r="F32" s="47">
        <f>F28-F30</f>
        <v>-320028291.93000001</v>
      </c>
      <c r="G32" s="61">
        <f>G28-G30</f>
        <v>-320028291.93000001</v>
      </c>
    </row>
    <row r="33" spans="2:19" x14ac:dyDescent="0.25">
      <c r="B33" t="s">
        <v>19</v>
      </c>
      <c r="C33" s="29"/>
      <c r="D33" s="29"/>
      <c r="E33" s="30"/>
      <c r="F33" s="30"/>
      <c r="G33" s="68"/>
    </row>
    <row r="34" spans="2:19" x14ac:dyDescent="0.25">
      <c r="B34" t="s">
        <v>20</v>
      </c>
      <c r="C34" s="29"/>
      <c r="D34" s="29"/>
      <c r="E34" s="30"/>
      <c r="F34" s="30"/>
      <c r="G34" s="68"/>
    </row>
    <row r="35" spans="2:19" x14ac:dyDescent="0.25">
      <c r="B35" t="s">
        <v>21</v>
      </c>
      <c r="C35" s="29"/>
      <c r="D35" s="29"/>
      <c r="E35" s="30"/>
      <c r="F35" s="30"/>
      <c r="G35" s="68"/>
    </row>
    <row r="36" spans="2:19" x14ac:dyDescent="0.25">
      <c r="B36" t="s">
        <v>22</v>
      </c>
      <c r="C36" s="29"/>
      <c r="D36" s="29"/>
      <c r="E36" s="30"/>
      <c r="F36" s="30"/>
      <c r="G36" s="68"/>
    </row>
    <row r="37" spans="2:19" x14ac:dyDescent="0.25">
      <c r="B37" t="s">
        <v>23</v>
      </c>
      <c r="C37" s="29"/>
      <c r="D37" s="29"/>
      <c r="E37" s="30"/>
      <c r="F37" s="30"/>
      <c r="G37" s="68"/>
    </row>
    <row r="38" spans="2:19" x14ac:dyDescent="0.25">
      <c r="B38" t="s">
        <v>24</v>
      </c>
      <c r="C38" s="29"/>
      <c r="D38" s="29"/>
      <c r="E38" s="30"/>
      <c r="F38" s="30"/>
      <c r="G38" s="30"/>
    </row>
    <row r="39" spans="2:19" x14ac:dyDescent="0.25">
      <c r="B39" t="s">
        <v>25</v>
      </c>
      <c r="E39" s="20"/>
      <c r="F39" s="20"/>
      <c r="G39" s="20"/>
    </row>
    <row r="40" spans="2:19" x14ac:dyDescent="0.25">
      <c r="B40" s="75" t="s">
        <v>34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2:19" s="32" customFormat="1" ht="12.75" x14ac:dyDescent="0.2">
      <c r="B41" s="69"/>
      <c r="C41" s="69"/>
      <c r="D41" s="69"/>
      <c r="E41" s="69"/>
      <c r="F41" s="69"/>
      <c r="G41" s="69"/>
      <c r="H41" s="31"/>
    </row>
    <row r="42" spans="2:19" s="32" customFormat="1" ht="12.75" x14ac:dyDescent="0.2">
      <c r="B42" s="33"/>
      <c r="C42" s="33"/>
      <c r="D42" s="33"/>
      <c r="E42" s="33"/>
      <c r="F42" s="33"/>
      <c r="G42" s="33"/>
      <c r="H42" s="31"/>
    </row>
    <row r="43" spans="2:19" s="32" customFormat="1" ht="12.75" x14ac:dyDescent="0.2">
      <c r="B43" s="33"/>
      <c r="C43" s="33"/>
      <c r="D43" s="33"/>
      <c r="E43" s="33"/>
      <c r="F43" s="33"/>
      <c r="G43" s="33"/>
      <c r="H43" s="31"/>
    </row>
    <row r="44" spans="2:19" s="32" customFormat="1" ht="12.75" x14ac:dyDescent="0.2">
      <c r="B44" s="33"/>
      <c r="C44" s="33"/>
      <c r="D44" s="33"/>
      <c r="E44" s="33"/>
      <c r="F44" s="33"/>
      <c r="G44" s="33"/>
      <c r="H44" s="31"/>
    </row>
    <row r="45" spans="2:19" s="32" customFormat="1" ht="12.75" x14ac:dyDescent="0.2">
      <c r="B45" s="33"/>
      <c r="C45" s="33"/>
      <c r="D45" s="33"/>
      <c r="E45" s="33"/>
      <c r="F45" s="33"/>
      <c r="G45" s="33"/>
      <c r="H45" s="31"/>
    </row>
    <row r="46" spans="2:19" s="35" customFormat="1" ht="12.75" x14ac:dyDescent="0.2">
      <c r="B46" s="72" t="s">
        <v>26</v>
      </c>
      <c r="C46" s="72"/>
      <c r="D46" s="72"/>
      <c r="E46" s="72"/>
      <c r="F46" s="76" t="s">
        <v>27</v>
      </c>
      <c r="G46" s="76"/>
      <c r="H46" s="34"/>
    </row>
    <row r="47" spans="2:19" s="35" customFormat="1" ht="12.75" x14ac:dyDescent="0.2">
      <c r="B47" s="71" t="s">
        <v>28</v>
      </c>
      <c r="C47" s="71"/>
      <c r="D47" s="72"/>
      <c r="E47" s="72"/>
      <c r="F47" s="71" t="s">
        <v>33</v>
      </c>
      <c r="G47" s="71"/>
      <c r="H47" s="34"/>
    </row>
    <row r="48" spans="2:19" s="35" customFormat="1" ht="12.75" x14ac:dyDescent="0.2">
      <c r="C48" s="57" t="s">
        <v>35</v>
      </c>
      <c r="D48" s="58"/>
      <c r="F48" s="70" t="s">
        <v>32</v>
      </c>
      <c r="G48" s="70"/>
    </row>
    <row r="49" spans="3:7" x14ac:dyDescent="0.25">
      <c r="C49" s="59"/>
      <c r="D49" s="59"/>
      <c r="E49" s="59"/>
      <c r="F49" s="60"/>
      <c r="G49" s="60"/>
    </row>
    <row r="50" spans="3:7" x14ac:dyDescent="0.25">
      <c r="D50" s="69"/>
      <c r="E50" s="69"/>
      <c r="F50" s="36"/>
      <c r="G50" s="36"/>
    </row>
    <row r="51" spans="3:7" x14ac:dyDescent="0.25">
      <c r="D51" s="33"/>
      <c r="E51" s="33"/>
      <c r="F51" s="36"/>
      <c r="G51" s="36"/>
    </row>
    <row r="52" spans="3:7" x14ac:dyDescent="0.25">
      <c r="D52" s="33"/>
      <c r="E52" s="33"/>
      <c r="F52" s="36"/>
      <c r="G52" s="36"/>
    </row>
    <row r="53" spans="3:7" x14ac:dyDescent="0.25">
      <c r="D53" s="33"/>
      <c r="E53" s="33"/>
    </row>
    <row r="54" spans="3:7" x14ac:dyDescent="0.25">
      <c r="D54" s="33"/>
      <c r="E54" s="33"/>
    </row>
    <row r="55" spans="3:7" x14ac:dyDescent="0.25">
      <c r="D55" s="72" t="s">
        <v>30</v>
      </c>
      <c r="E55" s="72"/>
    </row>
    <row r="56" spans="3:7" x14ac:dyDescent="0.25">
      <c r="D56" s="69" t="s">
        <v>31</v>
      </c>
      <c r="E56" s="69"/>
    </row>
    <row r="57" spans="3:7" x14ac:dyDescent="0.25">
      <c r="D57" s="70" t="s">
        <v>29</v>
      </c>
      <c r="E57" s="70"/>
    </row>
  </sheetData>
  <mergeCells count="31">
    <mergeCell ref="D57:E57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  <mergeCell ref="B26:C26"/>
    <mergeCell ref="B28:C28"/>
    <mergeCell ref="B30:C30"/>
    <mergeCell ref="B32:C32"/>
    <mergeCell ref="B41:C41"/>
    <mergeCell ref="B40:S40"/>
    <mergeCell ref="B46:C46"/>
    <mergeCell ref="D46:E46"/>
    <mergeCell ref="F46:G46"/>
    <mergeCell ref="D56:E56"/>
    <mergeCell ref="F41:G41"/>
    <mergeCell ref="D41:E41"/>
    <mergeCell ref="F48:G48"/>
    <mergeCell ref="B47:C47"/>
    <mergeCell ref="D47:E47"/>
    <mergeCell ref="F47:G47"/>
    <mergeCell ref="D50:E50"/>
    <mergeCell ref="D55:E55"/>
  </mergeCells>
  <printOptions horizontalCentered="1"/>
  <pageMargins left="0.70866141732283472" right="0.70866141732283472" top="1.1417322834645669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USUARIO</cp:lastModifiedBy>
  <cp:revision/>
  <cp:lastPrinted>2019-05-15T16:06:46Z</cp:lastPrinted>
  <dcterms:created xsi:type="dcterms:W3CDTF">2015-10-26T16:57:46Z</dcterms:created>
  <dcterms:modified xsi:type="dcterms:W3CDTF">2019-10-10T22:03:36Z</dcterms:modified>
</cp:coreProperties>
</file>