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 3\Desktop\"/>
    </mc:Choice>
  </mc:AlternateContent>
  <bookViews>
    <workbookView xWindow="0" yWindow="0" windowWidth="21600" windowHeight="9930"/>
  </bookViews>
  <sheets>
    <sheet name=" del mes" sheetId="1" r:id="rId1"/>
  </sheets>
  <externalReferences>
    <externalReference r:id="rId2"/>
    <externalReference r:id="rId3"/>
    <externalReference r:id="rId4"/>
  </externalReferences>
  <definedNames>
    <definedName name="\a">#REF!</definedName>
    <definedName name="A_impresión_IM">'[1]Crese-05'!$B$1:$N$14</definedName>
    <definedName name="_xlnm.Print_Area" localSheetId="0">' del mes'!$A$1:$J$90</definedName>
    <definedName name="b">#REF!</definedName>
    <definedName name="COMPARATIVO">#REF!</definedName>
    <definedName name="LLL">'[2]DCCOA-5A'!$B$1:$N$12</definedName>
    <definedName name="PERIODO">#REF!</definedName>
    <definedName name="PESOS">#REF!</definedName>
    <definedName name="res">'[3]EDO POS FINAN'!$B$2:$S$45</definedName>
  </definedNames>
  <calcPr calcId="152511"/>
</workbook>
</file>

<file path=xl/calcChain.xml><?xml version="1.0" encoding="utf-8"?>
<calcChain xmlns="http://schemas.openxmlformats.org/spreadsheetml/2006/main">
  <c r="I62" i="1" l="1"/>
  <c r="H62" i="1"/>
  <c r="I61" i="1"/>
  <c r="I45" i="1"/>
  <c r="I39" i="1"/>
  <c r="I58" i="1" s="1"/>
  <c r="I33" i="1"/>
  <c r="I22" i="1"/>
  <c r="I35" i="1" s="1"/>
  <c r="D36" i="1"/>
  <c r="D22" i="1"/>
  <c r="D38" i="1" l="1"/>
  <c r="I60" i="1"/>
  <c r="H45" i="1" l="1"/>
  <c r="H39" i="1"/>
  <c r="H33" i="1"/>
  <c r="H22" i="1"/>
  <c r="C36" i="1"/>
  <c r="C22" i="1"/>
  <c r="H58" i="1" l="1"/>
  <c r="H35" i="1"/>
  <c r="C38" i="1"/>
  <c r="H61" i="1" s="1"/>
  <c r="H60" i="1" l="1"/>
  <c r="J47" i="1" l="1"/>
</calcChain>
</file>

<file path=xl/sharedStrings.xml><?xml version="1.0" encoding="utf-8"?>
<sst xmlns="http://schemas.openxmlformats.org/spreadsheetml/2006/main" count="70" uniqueCount="67">
  <si>
    <t>Instituto de la Función Registral del Estado de México</t>
  </si>
  <si>
    <t>Estado de Situación Financiera</t>
  </si>
  <si>
    <t>CONCEPTO</t>
  </si>
  <si>
    <t>Mes Actual</t>
  </si>
  <si>
    <t>Mes Anterior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</si>
  <si>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</si>
  <si>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</si>
  <si>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</si>
  <si>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</si>
  <si>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</si>
  <si>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</si>
  <si>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</si>
  <si>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</si>
  <si>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</si>
  <si>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</si>
  <si>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</si>
  <si>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</si>
  <si>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</si>
  <si>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</si>
  <si>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</si>
  <si>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</si>
  <si>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</si>
  <si>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</si>
  <si>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</si>
  <si>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</si>
  <si>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</si>
  <si>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</si>
  <si>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</si>
  <si>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</si>
  <si>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</si>
  <si>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</si>
  <si>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</si>
  <si>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</si>
  <si>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</si>
  <si>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</si>
  <si>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</si>
  <si>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</si>
  <si>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</si>
  <si>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</si>
  <si>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</si>
  <si>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</si>
  <si>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</si>
  <si>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</si>
  <si>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</si>
  <si>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</si>
  <si>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</si>
  <si>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</si>
  <si>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</si>
  <si>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</si>
  <si>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</si>
  <si>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</si>
  <si>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</si>
  <si>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</si>
  <si>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</si>
  <si>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</si>
  <si>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</si>
  <si>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</si>
  <si>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</si>
  <si>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</si>
  <si>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</si>
  <si>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</si>
  <si>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</si>
  <si>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</si>
  <si>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</si>
  <si>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Fecha de emisión</t>
  </si>
  <si>
    <t>(Cifras en Pesos)</t>
  </si>
  <si>
    <t>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</si>
</sst>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General_)"/>
    <numFmt numFmtId="165" formatCode="0_ ;\-0\ "/>
    <numFmt numFmtId="168" formatCode="#,##0.0_ ;\-#,##0.0\ "/>
    <numFmt numFmtId="169" formatCode="###.0,"/>
    <numFmt numFmtId="172" formatCode="#,##0.00_ ;\-#,##0.00\ 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HelveticaNeueLT Std"/>
      <family val="2"/>
    </font>
    <font>
      <sz val="10"/>
      <name val="HelveticaNeueLT Std"/>
      <family val="2"/>
    </font>
    <font>
      <b/>
      <sz val="12"/>
      <name val="HelveticaNeueLT Std"/>
      <family val="2"/>
    </font>
    <font>
      <b/>
      <sz val="11"/>
      <name val="HelveticaNeueLT Std"/>
      <family val="2"/>
    </font>
    <font>
      <b/>
      <sz val="9"/>
      <name val="HelveticaNeueLT Std"/>
      <family val="2"/>
    </font>
    <font>
      <b/>
      <sz val="9"/>
      <color theme="1"/>
      <name val="HelveticaNeueLT Std"/>
      <family val="2"/>
    </font>
    <font>
      <sz val="9"/>
      <name val="HelveticaNeueLT Std"/>
      <family val="2"/>
    </font>
    <font>
      <sz val="9"/>
      <color theme="0"/>
      <name val="HelveticaNeueLT Std"/>
      <family val="2"/>
    </font>
    <font>
      <sz val="11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10"/>
      <name val="HelveticaNeueLT Std"/>
      <family val="2"/>
    </font>
    <font>
      <sz val="10"/>
      <color theme="0"/>
      <name val="HelveticaNeueLT Std"/>
      <family val="2"/>
    </font>
    <font>
      <sz val="10"/>
      <color theme="1"/>
      <name val="HelveticaNeueLT Std"/>
      <family val="2"/>
    </font>
    <font>
      <i/>
      <sz val="10"/>
      <name val="HelveticaNeueLT Std"/>
      <family val="2"/>
    </font>
    <font>
      <u/>
      <sz val="9"/>
      <name val="HelveticaNeueLT Std"/>
      <family val="2"/>
    </font>
    <font>
      <b/>
      <i/>
      <sz val="10"/>
      <name val="HelveticaNeueLT Std"/>
      <family val="2"/>
    </font>
    <font>
      <sz val="10"/>
      <color rgb="FFFF0000"/>
      <name val="HelveticaNeueLT Std"/>
      <family val="2"/>
    </font>
    <font>
      <b/>
      <sz val="14"/>
      <name val="HelveticaNeueLT Std"/>
      <family val="2"/>
    </font>
    <font>
      <b/>
      <i/>
      <u/>
      <sz val="10"/>
      <color theme="0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4" fillId="0" borderId="0"/>
    <xf numFmtId="164" fontId="5" fillId="0" borderId="0"/>
    <xf numFmtId="0" fontId="5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07">
    <xf numFmtId="0" fontId="0" fillId="0" borderId="0" xfId="0"/>
    <xf numFmtId="0" fontId="6" fillId="2" borderId="0" xfId="1" applyFont="1" applyFill="1" applyAlignment="1" applyProtection="1">
      <alignment vertical="top"/>
    </xf>
    <xf numFmtId="0" fontId="6" fillId="2" borderId="0" xfId="1" applyFont="1" applyFill="1" applyProtection="1"/>
    <xf numFmtId="0" fontId="6" fillId="2" borderId="0" xfId="1" applyFont="1" applyFill="1" applyAlignment="1" applyProtection="1"/>
    <xf numFmtId="0" fontId="6" fillId="2" borderId="0" xfId="1" applyFont="1" applyFill="1" applyAlignment="1" applyProtection="1">
      <alignment horizontal="right" vertical="top"/>
    </xf>
    <xf numFmtId="0" fontId="7" fillId="0" borderId="0" xfId="0" applyFont="1"/>
    <xf numFmtId="0" fontId="10" fillId="2" borderId="0" xfId="2" applyNumberFormat="1" applyFont="1" applyFill="1" applyBorder="1" applyAlignment="1" applyProtection="1">
      <alignment vertical="center"/>
    </xf>
    <xf numFmtId="0" fontId="10" fillId="2" borderId="0" xfId="2" applyNumberFormat="1" applyFont="1" applyFill="1" applyBorder="1" applyAlignment="1" applyProtection="1">
      <alignment horizontal="right" vertical="top"/>
    </xf>
    <xf numFmtId="169" fontId="7" fillId="0" borderId="0" xfId="0" applyNumberFormat="1" applyFont="1"/>
    <xf numFmtId="0" fontId="6" fillId="2" borderId="0" xfId="1" applyFont="1" applyFill="1" applyAlignment="1" applyProtection="1">
      <alignment horizontal="left"/>
    </xf>
    <xf numFmtId="0" fontId="7" fillId="0" borderId="0" xfId="0" applyFont="1" applyAlignment="1">
      <alignment horizontal="left"/>
    </xf>
    <xf numFmtId="168" fontId="7" fillId="0" borderId="0" xfId="0" applyNumberFormat="1" applyFont="1"/>
    <xf numFmtId="0" fontId="12" fillId="2" borderId="0" xfId="1" applyFont="1" applyFill="1" applyBorder="1" applyAlignment="1" applyProtection="1">
      <alignment wrapText="1"/>
    </xf>
    <xf numFmtId="0" fontId="7" fillId="0" borderId="0" xfId="0" applyFont="1" applyAlignment="1"/>
    <xf numFmtId="0" fontId="12" fillId="2" borderId="0" xfId="1" applyFont="1" applyFill="1" applyBorder="1" applyAlignment="1" applyProtection="1">
      <alignment vertical="top"/>
    </xf>
    <xf numFmtId="0" fontId="12" fillId="2" borderId="0" xfId="1" applyFont="1" applyFill="1" applyBorder="1" applyProtection="1"/>
    <xf numFmtId="43" fontId="12" fillId="2" borderId="0" xfId="4" applyFont="1" applyFill="1" applyBorder="1" applyProtection="1"/>
    <xf numFmtId="0" fontId="12" fillId="2" borderId="0" xfId="1" applyFont="1" applyFill="1" applyBorder="1" applyAlignment="1" applyProtection="1">
      <alignment vertical="center"/>
    </xf>
    <xf numFmtId="0" fontId="14" fillId="0" borderId="0" xfId="1" applyFont="1"/>
    <xf numFmtId="0" fontId="12" fillId="2" borderId="0" xfId="1" applyFont="1" applyFill="1" applyBorder="1" applyAlignment="1" applyProtection="1">
      <alignment horizontal="left" vertical="top"/>
    </xf>
    <xf numFmtId="0" fontId="10" fillId="2" borderId="0" xfId="1" applyFont="1" applyFill="1" applyBorder="1" applyAlignment="1" applyProtection="1">
      <alignment horizontal="right" vertical="top"/>
    </xf>
    <xf numFmtId="0" fontId="12" fillId="2" borderId="0" xfId="1" applyFont="1" applyFill="1" applyBorder="1" applyAlignment="1" applyProtection="1">
      <alignment horizontal="right"/>
    </xf>
    <xf numFmtId="43" fontId="12" fillId="2" borderId="0" xfId="4" applyFont="1" applyFill="1" applyBorder="1" applyAlignment="1" applyProtection="1">
      <alignment vertical="top"/>
    </xf>
    <xf numFmtId="0" fontId="7" fillId="2" borderId="0" xfId="0" applyFont="1" applyFill="1"/>
    <xf numFmtId="0" fontId="11" fillId="0" borderId="0" xfId="0" applyFont="1"/>
    <xf numFmtId="14" fontId="12" fillId="2" borderId="0" xfId="4" applyNumberFormat="1" applyFont="1" applyFill="1" applyBorder="1" applyProtection="1"/>
    <xf numFmtId="14" fontId="20" fillId="2" borderId="0" xfId="4" applyNumberFormat="1" applyFont="1" applyFill="1" applyBorder="1" applyProtection="1"/>
    <xf numFmtId="0" fontId="18" fillId="0" borderId="4" xfId="1" applyFont="1" applyFill="1" applyBorder="1" applyProtection="1"/>
    <xf numFmtId="165" fontId="15" fillId="2" borderId="8" xfId="4" applyNumberFormat="1" applyFont="1" applyFill="1" applyBorder="1" applyAlignment="1" applyProtection="1">
      <alignment horizontal="center"/>
    </xf>
    <xf numFmtId="0" fontId="16" fillId="2" borderId="1" xfId="2" applyNumberFormat="1" applyFont="1" applyFill="1" applyBorder="1" applyAlignment="1" applyProtection="1">
      <alignment vertical="center"/>
    </xf>
    <xf numFmtId="0" fontId="16" fillId="2" borderId="2" xfId="2" applyNumberFormat="1" applyFont="1" applyFill="1" applyBorder="1" applyAlignment="1" applyProtection="1">
      <alignment vertical="center"/>
    </xf>
    <xf numFmtId="0" fontId="16" fillId="2" borderId="2" xfId="2" applyNumberFormat="1" applyFont="1" applyFill="1" applyBorder="1" applyAlignment="1" applyProtection="1">
      <alignment horizontal="right" vertical="top"/>
    </xf>
    <xf numFmtId="0" fontId="18" fillId="2" borderId="5" xfId="1" applyFont="1" applyFill="1" applyBorder="1" applyProtection="1"/>
    <xf numFmtId="0" fontId="18" fillId="2" borderId="11" xfId="1" applyFont="1" applyFill="1" applyBorder="1" applyProtection="1"/>
    <xf numFmtId="0" fontId="18" fillId="2" borderId="11" xfId="1" applyFont="1" applyFill="1" applyBorder="1" applyAlignment="1" applyProtection="1">
      <alignment horizontal="left"/>
    </xf>
    <xf numFmtId="0" fontId="18" fillId="2" borderId="11" xfId="1" applyFont="1" applyFill="1" applyBorder="1" applyAlignment="1" applyProtection="1"/>
    <xf numFmtId="168" fontId="17" fillId="2" borderId="11" xfId="1" applyNumberFormat="1" applyFont="1" applyFill="1" applyBorder="1" applyProtection="1"/>
    <xf numFmtId="0" fontId="18" fillId="2" borderId="9" xfId="1" applyFont="1" applyFill="1" applyBorder="1" applyProtection="1"/>
    <xf numFmtId="172" fontId="7" fillId="2" borderId="0" xfId="4" applyNumberFormat="1" applyFont="1" applyFill="1" applyBorder="1" applyAlignment="1" applyProtection="1">
      <alignment vertical="top"/>
    </xf>
    <xf numFmtId="172" fontId="18" fillId="2" borderId="0" xfId="1" applyNumberFormat="1" applyFont="1" applyFill="1" applyBorder="1" applyAlignment="1" applyProtection="1">
      <alignment horizontal="right" vertical="top"/>
    </xf>
    <xf numFmtId="172" fontId="16" fillId="2" borderId="0" xfId="1" applyNumberFormat="1" applyFont="1" applyFill="1" applyBorder="1" applyAlignment="1" applyProtection="1">
      <alignment vertical="top"/>
    </xf>
    <xf numFmtId="172" fontId="16" fillId="2" borderId="10" xfId="1" applyNumberFormat="1" applyFont="1" applyFill="1" applyBorder="1" applyAlignment="1" applyProtection="1">
      <alignment vertical="top" wrapText="1"/>
    </xf>
    <xf numFmtId="172" fontId="7" fillId="2" borderId="0" xfId="1" applyNumberFormat="1" applyFont="1" applyFill="1" applyBorder="1" applyAlignment="1" applyProtection="1">
      <alignment vertical="top"/>
    </xf>
    <xf numFmtId="172" fontId="16" fillId="2" borderId="0" xfId="1" applyNumberFormat="1" applyFont="1" applyFill="1" applyBorder="1" applyAlignment="1" applyProtection="1">
      <alignment vertical="top" wrapText="1"/>
    </xf>
    <xf numFmtId="172" fontId="21" fillId="2" borderId="10" xfId="1" applyNumberFormat="1" applyFont="1" applyFill="1" applyBorder="1" applyAlignment="1" applyProtection="1">
      <alignment vertical="top" wrapText="1"/>
    </xf>
    <xf numFmtId="172" fontId="21" fillId="2" borderId="0" xfId="1" applyNumberFormat="1" applyFont="1" applyFill="1" applyBorder="1" applyAlignment="1" applyProtection="1">
      <alignment vertical="top"/>
    </xf>
    <xf numFmtId="172" fontId="21" fillId="2" borderId="0" xfId="1" applyNumberFormat="1" applyFont="1" applyFill="1" applyBorder="1" applyAlignment="1" applyProtection="1">
      <alignment vertical="top" wrapText="1"/>
    </xf>
    <xf numFmtId="172" fontId="7" fillId="2" borderId="0" xfId="1" applyNumberFormat="1" applyFont="1" applyFill="1" applyBorder="1" applyAlignment="1" applyProtection="1">
      <protection locked="0"/>
    </xf>
    <xf numFmtId="172" fontId="18" fillId="2" borderId="0" xfId="1" applyNumberFormat="1" applyFont="1" applyFill="1" applyBorder="1" applyAlignment="1" applyProtection="1">
      <alignment horizontal="right"/>
    </xf>
    <xf numFmtId="172" fontId="18" fillId="2" borderId="0" xfId="1" applyNumberFormat="1" applyFont="1" applyFill="1" applyBorder="1" applyAlignment="1" applyProtection="1">
      <alignment horizontal="left"/>
    </xf>
    <xf numFmtId="172" fontId="7" fillId="2" borderId="10" xfId="1" applyNumberFormat="1" applyFont="1" applyFill="1" applyBorder="1" applyAlignment="1" applyProtection="1">
      <alignment wrapText="1"/>
    </xf>
    <xf numFmtId="172" fontId="7" fillId="2" borderId="0" xfId="1" applyNumberFormat="1" applyFont="1" applyFill="1" applyBorder="1" applyAlignment="1" applyProtection="1">
      <alignment horizontal="left" wrapText="1"/>
    </xf>
    <xf numFmtId="172" fontId="7" fillId="2" borderId="0" xfId="4" applyNumberFormat="1" applyFont="1" applyFill="1" applyBorder="1" applyAlignment="1" applyProtection="1"/>
    <xf numFmtId="172" fontId="16" fillId="2" borderId="0" xfId="1" applyNumberFormat="1" applyFont="1" applyFill="1" applyBorder="1" applyAlignment="1" applyProtection="1"/>
    <xf numFmtId="172" fontId="15" fillId="2" borderId="0" xfId="1" applyNumberFormat="1" applyFont="1" applyFill="1" applyBorder="1" applyAlignment="1" applyProtection="1">
      <alignment horizontal="right"/>
    </xf>
    <xf numFmtId="172" fontId="16" fillId="2" borderId="10" xfId="1" applyNumberFormat="1" applyFont="1" applyFill="1" applyBorder="1" applyAlignment="1" applyProtection="1">
      <alignment wrapText="1"/>
    </xf>
    <xf numFmtId="172" fontId="16" fillId="2" borderId="0" xfId="1" applyNumberFormat="1" applyFont="1" applyFill="1" applyBorder="1" applyAlignment="1" applyProtection="1">
      <alignment horizontal="left" wrapText="1"/>
    </xf>
    <xf numFmtId="172" fontId="16" fillId="2" borderId="0" xfId="4" applyNumberFormat="1" applyFont="1" applyFill="1" applyBorder="1" applyAlignment="1" applyProtection="1"/>
    <xf numFmtId="172" fontId="7" fillId="2" borderId="0" xfId="1" applyNumberFormat="1" applyFont="1" applyFill="1" applyBorder="1" applyAlignment="1" applyProtection="1"/>
    <xf numFmtId="172" fontId="7" fillId="2" borderId="0" xfId="1" applyNumberFormat="1" applyFont="1" applyFill="1" applyBorder="1" applyAlignment="1" applyProtection="1">
      <alignment wrapText="1"/>
    </xf>
    <xf numFmtId="172" fontId="22" fillId="0" borderId="0" xfId="1" applyNumberFormat="1" applyFont="1" applyFill="1" applyBorder="1" applyAlignment="1" applyProtection="1">
      <alignment horizontal="right"/>
    </xf>
    <xf numFmtId="172" fontId="16" fillId="2" borderId="0" xfId="1" applyNumberFormat="1" applyFont="1" applyFill="1" applyBorder="1" applyAlignment="1" applyProtection="1">
      <alignment wrapText="1"/>
    </xf>
    <xf numFmtId="172" fontId="16" fillId="2" borderId="0" xfId="1" applyNumberFormat="1" applyFont="1" applyFill="1" applyBorder="1" applyAlignment="1" applyProtection="1">
      <alignment horizontal="left"/>
    </xf>
    <xf numFmtId="172" fontId="17" fillId="2" borderId="0" xfId="1" applyNumberFormat="1" applyFont="1" applyFill="1" applyBorder="1" applyAlignment="1" applyProtection="1">
      <alignment wrapText="1"/>
    </xf>
    <xf numFmtId="172" fontId="19" fillId="2" borderId="0" xfId="4" applyNumberFormat="1" applyFont="1" applyFill="1" applyBorder="1" applyAlignment="1" applyProtection="1"/>
    <xf numFmtId="172" fontId="7" fillId="2" borderId="0" xfId="1" applyNumberFormat="1" applyFont="1" applyFill="1" applyBorder="1" applyAlignment="1" applyProtection="1">
      <alignment horizontal="left"/>
    </xf>
    <xf numFmtId="172" fontId="18" fillId="2" borderId="6" xfId="1" applyNumberFormat="1" applyFont="1" applyFill="1" applyBorder="1" applyAlignment="1" applyProtection="1">
      <alignment vertical="top"/>
    </xf>
    <xf numFmtId="172" fontId="18" fillId="2" borderId="7" xfId="1" applyNumberFormat="1" applyFont="1" applyFill="1" applyBorder="1" applyAlignment="1" applyProtection="1">
      <alignment vertical="top"/>
    </xf>
    <xf numFmtId="172" fontId="18" fillId="2" borderId="7" xfId="1" applyNumberFormat="1" applyFont="1" applyFill="1" applyBorder="1" applyAlignment="1" applyProtection="1">
      <alignment horizontal="right" vertical="top"/>
    </xf>
    <xf numFmtId="172" fontId="12" fillId="2" borderId="0" xfId="1" applyNumberFormat="1" applyFont="1" applyFill="1" applyBorder="1" applyAlignment="1" applyProtection="1">
      <alignment vertical="top"/>
    </xf>
    <xf numFmtId="172" fontId="12" fillId="2" borderId="0" xfId="1" applyNumberFormat="1" applyFont="1" applyFill="1" applyBorder="1" applyProtection="1"/>
    <xf numFmtId="172" fontId="12" fillId="2" borderId="0" xfId="4" applyNumberFormat="1" applyFont="1" applyFill="1" applyBorder="1" applyProtection="1"/>
    <xf numFmtId="172" fontId="6" fillId="2" borderId="0" xfId="1" applyNumberFormat="1" applyFont="1" applyFill="1" applyBorder="1" applyAlignment="1" applyProtection="1">
      <alignment horizontal="right" vertical="top"/>
    </xf>
    <xf numFmtId="172" fontId="12" fillId="2" borderId="0" xfId="1" applyNumberFormat="1" applyFont="1" applyFill="1" applyBorder="1" applyAlignment="1" applyProtection="1">
      <alignment vertical="center"/>
    </xf>
    <xf numFmtId="172" fontId="24" fillId="0" borderId="7" xfId="1" applyNumberFormat="1" applyFont="1" applyFill="1" applyBorder="1" applyAlignment="1" applyProtection="1">
      <alignment vertical="top"/>
    </xf>
    <xf numFmtId="172" fontId="13" fillId="2" borderId="0" xfId="4" applyNumberFormat="1" applyFont="1" applyFill="1" applyBorder="1" applyProtection="1"/>
    <xf numFmtId="0" fontId="7" fillId="2" borderId="0" xfId="1" applyFont="1" applyFill="1" applyBorder="1" applyAlignment="1" applyProtection="1">
      <alignment horizontal="center" vertical="top" wrapText="1"/>
      <protection locked="0"/>
    </xf>
    <xf numFmtId="172" fontId="7" fillId="2" borderId="0" xfId="1" applyNumberFormat="1" applyFont="1" applyFill="1" applyBorder="1" applyAlignment="1" applyProtection="1">
      <alignment horizontal="left" wrapText="1"/>
    </xf>
    <xf numFmtId="172" fontId="21" fillId="2" borderId="0" xfId="1" applyNumberFormat="1" applyFont="1" applyFill="1" applyBorder="1" applyAlignment="1" applyProtection="1">
      <alignment horizontal="left" wrapText="1"/>
    </xf>
    <xf numFmtId="0" fontId="15" fillId="2" borderId="0" xfId="1" applyFont="1" applyFill="1" applyBorder="1" applyAlignment="1" applyProtection="1">
      <alignment horizontal="center"/>
      <protection locked="0"/>
    </xf>
    <xf numFmtId="0" fontId="12" fillId="2" borderId="0" xfId="1" applyFont="1" applyFill="1" applyBorder="1" applyAlignment="1" applyProtection="1">
      <alignment horizontal="center" vertical="center"/>
    </xf>
    <xf numFmtId="172" fontId="12" fillId="2" borderId="0" xfId="1" applyNumberFormat="1" applyFont="1" applyFill="1" applyBorder="1" applyAlignment="1" applyProtection="1">
      <alignment horizontal="left" vertical="top"/>
    </xf>
    <xf numFmtId="0" fontId="12" fillId="2" borderId="0" xfId="1" applyFont="1" applyFill="1" applyBorder="1" applyAlignment="1" applyProtection="1">
      <alignment horizontal="center"/>
    </xf>
    <xf numFmtId="172" fontId="7" fillId="2" borderId="10" xfId="1" applyNumberFormat="1" applyFont="1" applyFill="1" applyBorder="1" applyAlignment="1" applyProtection="1">
      <alignment horizontal="left" wrapText="1"/>
    </xf>
    <xf numFmtId="172" fontId="21" fillId="2" borderId="10" xfId="1" applyNumberFormat="1" applyFont="1" applyFill="1" applyBorder="1" applyAlignment="1" applyProtection="1">
      <alignment horizontal="left" wrapText="1"/>
    </xf>
    <xf numFmtId="172" fontId="16" fillId="2" borderId="0" xfId="1" applyNumberFormat="1" applyFont="1" applyFill="1" applyBorder="1" applyAlignment="1" applyProtection="1">
      <alignment horizontal="left" wrapText="1"/>
    </xf>
    <xf numFmtId="172" fontId="7" fillId="0" borderId="0" xfId="0" applyNumberFormat="1" applyFont="1" applyFill="1" applyBorder="1" applyAlignment="1" applyProtection="1">
      <alignment horizontal="left" vertical="top" wrapText="1"/>
    </xf>
    <xf numFmtId="172" fontId="7" fillId="0" borderId="0" xfId="0" applyNumberFormat="1" applyFont="1" applyAlignment="1">
      <alignment horizontal="center"/>
    </xf>
    <xf numFmtId="172" fontId="16" fillId="2" borderId="10" xfId="1" applyNumberFormat="1" applyFont="1" applyFill="1" applyBorder="1" applyAlignment="1" applyProtection="1">
      <alignment horizontal="left" vertical="top" wrapText="1"/>
    </xf>
    <xf numFmtId="172" fontId="16" fillId="2" borderId="0" xfId="1" applyNumberFormat="1" applyFont="1" applyFill="1" applyBorder="1" applyAlignment="1" applyProtection="1">
      <alignment horizontal="left" vertical="top" wrapText="1"/>
    </xf>
    <xf numFmtId="172" fontId="21" fillId="2" borderId="10" xfId="1" applyNumberFormat="1" applyFont="1" applyFill="1" applyBorder="1" applyAlignment="1" applyProtection="1">
      <alignment horizontal="left" vertical="top" wrapText="1"/>
    </xf>
    <xf numFmtId="172" fontId="21" fillId="2" borderId="0" xfId="1" applyNumberFormat="1" applyFont="1" applyFill="1" applyBorder="1" applyAlignment="1" applyProtection="1">
      <alignment horizontal="left" vertical="top" wrapText="1"/>
    </xf>
    <xf numFmtId="0" fontId="23" fillId="2" borderId="0" xfId="1" applyFont="1" applyFill="1" applyBorder="1" applyAlignment="1" applyProtection="1">
      <alignment horizontal="center"/>
    </xf>
    <xf numFmtId="0" fontId="8" fillId="2" borderId="0" xfId="1" applyFont="1" applyFill="1" applyBorder="1" applyAlignment="1" applyProtection="1">
      <alignment horizontal="center"/>
    </xf>
    <xf numFmtId="0" fontId="10" fillId="2" borderId="0" xfId="2" applyNumberFormat="1" applyFont="1" applyFill="1" applyBorder="1" applyAlignment="1" applyProtection="1">
      <alignment horizontal="center" vertical="center"/>
    </xf>
    <xf numFmtId="0" fontId="15" fillId="0" borderId="1" xfId="3" applyFont="1" applyFill="1" applyBorder="1" applyAlignment="1" applyProtection="1">
      <alignment horizontal="center" vertical="center"/>
    </xf>
    <xf numFmtId="0" fontId="15" fillId="0" borderId="2" xfId="3" applyFont="1" applyFill="1" applyBorder="1" applyAlignment="1" applyProtection="1">
      <alignment horizontal="center" vertical="center"/>
    </xf>
    <xf numFmtId="0" fontId="15" fillId="0" borderId="6" xfId="3" applyFont="1" applyFill="1" applyBorder="1" applyAlignment="1" applyProtection="1">
      <alignment horizontal="center" vertical="center"/>
    </xf>
    <xf numFmtId="0" fontId="15" fillId="0" borderId="7" xfId="3" applyFont="1" applyFill="1" applyBorder="1" applyAlignment="1" applyProtection="1">
      <alignment horizontal="center" vertical="center"/>
    </xf>
    <xf numFmtId="0" fontId="15" fillId="0" borderId="1" xfId="3" applyFont="1" applyFill="1" applyBorder="1" applyAlignment="1" applyProtection="1">
      <alignment horizontal="right" vertical="top"/>
    </xf>
    <xf numFmtId="0" fontId="15" fillId="0" borderId="6" xfId="3" applyFont="1" applyFill="1" applyBorder="1" applyAlignment="1" applyProtection="1">
      <alignment horizontal="right" vertical="top"/>
    </xf>
    <xf numFmtId="0" fontId="15" fillId="0" borderId="5" xfId="3" applyFont="1" applyFill="1" applyBorder="1" applyAlignment="1" applyProtection="1">
      <alignment horizontal="center" vertical="center"/>
    </xf>
    <xf numFmtId="0" fontId="15" fillId="0" borderId="9" xfId="3" applyFont="1" applyFill="1" applyBorder="1" applyAlignment="1" applyProtection="1">
      <alignment horizontal="center" vertical="center"/>
    </xf>
    <xf numFmtId="0" fontId="15" fillId="0" borderId="3" xfId="1" applyFont="1" applyFill="1" applyBorder="1" applyAlignment="1" applyProtection="1">
      <alignment horizontal="center"/>
    </xf>
    <xf numFmtId="0" fontId="15" fillId="0" borderId="4" xfId="1" applyFont="1" applyFill="1" applyBorder="1" applyAlignment="1" applyProtection="1">
      <alignment horizontal="center"/>
    </xf>
    <xf numFmtId="0" fontId="15" fillId="0" borderId="12" xfId="1" applyFont="1" applyFill="1" applyBorder="1" applyAlignment="1" applyProtection="1">
      <alignment horizontal="center"/>
    </xf>
    <xf numFmtId="0" fontId="9" fillId="2" borderId="0" xfId="5" applyFont="1" applyFill="1" applyBorder="1" applyAlignment="1" applyProtection="1">
      <alignment horizontal="center" vertical="center"/>
    </xf>
  </cellXfs>
  <cellStyles count="13">
    <cellStyle name="=C:\WINNT\SYSTEM32\COMMAND.COM" xfId="2"/>
    <cellStyle name="Millares 2" xfId="7"/>
    <cellStyle name="Millares 2 2" xfId="12"/>
    <cellStyle name="Millares 6" xfId="4"/>
    <cellStyle name="Millares 6 2" xfId="6"/>
    <cellStyle name="Millares 6 2 2" xfId="11"/>
    <cellStyle name="Millares 6 3" xfId="9"/>
    <cellStyle name="Normal" xfId="0" builtinId="0"/>
    <cellStyle name="Normal 2" xfId="3"/>
    <cellStyle name="Normal 7" xfId="1"/>
    <cellStyle name="Normal 7 2" xfId="5"/>
    <cellStyle name="Normal 7 2 2" xfId="10"/>
    <cellStyle name="Normal 7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68</xdr:row>
      <xdr:rowOff>19050</xdr:rowOff>
    </xdr:from>
    <xdr:to>
      <xdr:col>2</xdr:col>
      <xdr:colOff>733</xdr:colOff>
      <xdr:row>81</xdr:row>
      <xdr:rowOff>12945</xdr:rowOff>
    </xdr:to>
    <xdr:sp macro="" textlink="">
      <xdr:nvSpPr>
        <xdr:cNvPr id="3" name="3 CuadroTexto"/>
        <xdr:cNvSpPr txBox="1"/>
      </xdr:nvSpPr>
      <xdr:spPr>
        <a:xfrm>
          <a:off x="533400" y="12211050"/>
          <a:ext cx="2867758" cy="11654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 en D. Tania Lorena Lugo Paz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General del IFREM</a:t>
          </a:r>
        </a:p>
      </xdr:txBody>
    </xdr:sp>
    <xdr:clientData/>
  </xdr:twoCellAnchor>
  <xdr:twoCellAnchor>
    <xdr:from>
      <xdr:col>5</xdr:col>
      <xdr:colOff>1362075</xdr:colOff>
      <xdr:row>68</xdr:row>
      <xdr:rowOff>14654</xdr:rowOff>
    </xdr:from>
    <xdr:to>
      <xdr:col>8</xdr:col>
      <xdr:colOff>539261</xdr:colOff>
      <xdr:row>80</xdr:row>
      <xdr:rowOff>158750</xdr:rowOff>
    </xdr:to>
    <xdr:sp macro="" textlink="">
      <xdr:nvSpPr>
        <xdr:cNvPr id="4" name="4 CuadroTexto"/>
        <xdr:cNvSpPr txBox="1"/>
      </xdr:nvSpPr>
      <xdr:spPr>
        <a:xfrm>
          <a:off x="7210425" y="12206654"/>
          <a:ext cx="3530111" cy="11537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Patricia Herrera Vallejo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Directora de Administración y Finanzas</a:t>
          </a:r>
        </a:p>
      </xdr:txBody>
    </xdr:sp>
    <xdr:clientData/>
  </xdr:twoCellAnchor>
  <xdr:twoCellAnchor>
    <xdr:from>
      <xdr:col>2</xdr:col>
      <xdr:colOff>714378</xdr:colOff>
      <xdr:row>81</xdr:row>
      <xdr:rowOff>114300</xdr:rowOff>
    </xdr:from>
    <xdr:to>
      <xdr:col>5</xdr:col>
      <xdr:colOff>1417639</xdr:colOff>
      <xdr:row>86</xdr:row>
      <xdr:rowOff>3175</xdr:rowOff>
    </xdr:to>
    <xdr:sp macro="" textlink="">
      <xdr:nvSpPr>
        <xdr:cNvPr id="6" name="3 CuadroTexto"/>
        <xdr:cNvSpPr txBox="1"/>
      </xdr:nvSpPr>
      <xdr:spPr>
        <a:xfrm>
          <a:off x="4114803" y="13477875"/>
          <a:ext cx="3151186" cy="698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 Antonio Hernandez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87"/>
  <sheetViews>
    <sheetView showGridLines="0" tabSelected="1" view="pageBreakPreview" zoomScaleNormal="100" zoomScaleSheetLayoutView="100" workbookViewId="0">
      <selection activeCell="A60" sqref="A60"/>
    </sheetView>
  </sheetViews>
  <sheetFormatPr baseColWidth="10" defaultColWidth="11.42578125" defaultRowHeight="12.75" x14ac:dyDescent="0.2"/>
  <cols>
    <col min="1" max="1" width="45.28515625" style="5" customWidth="1"/>
    <col min="2" max="2" width="5.7109375" style="5" customWidth="1"/>
    <col min="3" max="3" width="15.7109375" style="5" bestFit="1" customWidth="1"/>
    <col min="4" max="4" width="15.7109375" style="23" bestFit="1" customWidth="1"/>
    <col min="5" max="5" width="5.28515625" style="5" customWidth="1"/>
    <col min="6" max="6" width="44" style="5" customWidth="1"/>
    <col min="7" max="7" width="2.7109375" style="5" customWidth="1"/>
    <col min="8" max="8" width="18.5703125" style="5" customWidth="1"/>
    <col min="9" max="9" width="16.140625" style="23" customWidth="1"/>
    <col min="10" max="10" width="3" style="5" customWidth="1"/>
    <col min="11" max="11" width="11.42578125" style="5"/>
    <col min="12" max="12" width="18.140625" style="5" bestFit="1" customWidth="1"/>
    <col min="13" max="16384" width="11.42578125" style="5"/>
  </cols>
  <sheetData>
    <row r="1" spans="1:12" x14ac:dyDescent="0.2">
      <c r="A1" s="1"/>
      <c r="B1" s="2"/>
      <c r="C1" s="3"/>
      <c r="D1" s="3"/>
      <c r="E1" s="4"/>
      <c r="F1" s="3"/>
      <c r="G1" s="3"/>
      <c r="H1" s="3"/>
      <c r="I1" s="2"/>
      <c r="J1" s="2"/>
      <c r="K1" s="2"/>
    </row>
    <row r="2" spans="1:12" ht="18" x14ac:dyDescent="0.2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2"/>
    </row>
    <row r="3" spans="1:12" ht="15" x14ac:dyDescent="0.2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2"/>
    </row>
    <row r="4" spans="1:12" ht="14.25" x14ac:dyDescent="0.2">
      <c r="A4" s="106" t="s">
        <v>66</v>
      </c>
      <c r="B4" s="106"/>
      <c r="C4" s="106"/>
      <c r="D4" s="106"/>
      <c r="E4" s="106"/>
      <c r="F4" s="106"/>
      <c r="G4" s="106"/>
      <c r="H4" s="106"/>
      <c r="I4" s="106"/>
      <c r="J4" s="106"/>
      <c r="K4" s="2"/>
    </row>
    <row r="5" spans="1:12" x14ac:dyDescent="0.2">
      <c r="A5" s="94" t="s">
        <v>65</v>
      </c>
      <c r="B5" s="94"/>
      <c r="C5" s="94"/>
      <c r="D5" s="94"/>
      <c r="E5" s="94"/>
      <c r="F5" s="94"/>
      <c r="G5" s="94"/>
      <c r="H5" s="94"/>
      <c r="I5" s="94"/>
      <c r="J5" s="94"/>
      <c r="K5" s="2"/>
    </row>
    <row r="6" spans="1:12" ht="13.5" thickBot="1" x14ac:dyDescent="0.25">
      <c r="A6" s="6"/>
      <c r="B6" s="6"/>
      <c r="C6" s="6"/>
      <c r="D6" s="6"/>
      <c r="E6" s="7"/>
      <c r="F6" s="6"/>
      <c r="G6" s="6"/>
      <c r="H6" s="6"/>
      <c r="I6" s="6"/>
      <c r="J6" s="2"/>
      <c r="K6" s="2"/>
    </row>
    <row r="7" spans="1:12" ht="13.5" thickBot="1" x14ac:dyDescent="0.25">
      <c r="A7" s="95" t="s">
        <v>2</v>
      </c>
      <c r="B7" s="96"/>
      <c r="C7" s="103">
        <v>2019</v>
      </c>
      <c r="D7" s="104"/>
      <c r="E7" s="99"/>
      <c r="F7" s="96" t="s">
        <v>2</v>
      </c>
      <c r="G7" s="101"/>
      <c r="H7" s="103">
        <v>2019</v>
      </c>
      <c r="I7" s="105"/>
      <c r="J7" s="27"/>
      <c r="K7" s="2"/>
    </row>
    <row r="8" spans="1:12" ht="13.5" thickBot="1" x14ac:dyDescent="0.25">
      <c r="A8" s="97"/>
      <c r="B8" s="98"/>
      <c r="C8" s="28" t="s">
        <v>3</v>
      </c>
      <c r="D8" s="28" t="s">
        <v>4</v>
      </c>
      <c r="E8" s="100"/>
      <c r="F8" s="98"/>
      <c r="G8" s="102"/>
      <c r="H8" s="28" t="s">
        <v>3</v>
      </c>
      <c r="I8" s="28" t="s">
        <v>4</v>
      </c>
      <c r="J8" s="27"/>
      <c r="K8" s="2"/>
    </row>
    <row r="9" spans="1:12" ht="9.75" customHeight="1" x14ac:dyDescent="0.2">
      <c r="A9" s="29"/>
      <c r="B9" s="30"/>
      <c r="C9" s="30"/>
      <c r="D9" s="30"/>
      <c r="E9" s="31"/>
      <c r="F9" s="30"/>
      <c r="G9" s="30"/>
      <c r="H9" s="30"/>
      <c r="I9" s="30"/>
      <c r="J9" s="32"/>
      <c r="K9" s="2"/>
    </row>
    <row r="10" spans="1:12" x14ac:dyDescent="0.2">
      <c r="A10" s="88" t="s">
        <v>5</v>
      </c>
      <c r="B10" s="89"/>
      <c r="C10" s="38"/>
      <c r="D10" s="38"/>
      <c r="E10" s="39"/>
      <c r="F10" s="89" t="s">
        <v>6</v>
      </c>
      <c r="G10" s="89"/>
      <c r="H10" s="40"/>
      <c r="I10" s="40"/>
      <c r="J10" s="33"/>
      <c r="K10" s="2"/>
    </row>
    <row r="11" spans="1:12" ht="6.75" customHeight="1" x14ac:dyDescent="0.2">
      <c r="A11" s="41"/>
      <c r="B11" s="40"/>
      <c r="C11" s="42"/>
      <c r="D11" s="42"/>
      <c r="E11" s="39"/>
      <c r="F11" s="43"/>
      <c r="G11" s="40"/>
      <c r="H11" s="40"/>
      <c r="I11" s="40"/>
      <c r="J11" s="33"/>
      <c r="K11" s="2"/>
    </row>
    <row r="12" spans="1:12" x14ac:dyDescent="0.2">
      <c r="A12" s="90" t="s">
        <v>7</v>
      </c>
      <c r="B12" s="91"/>
      <c r="C12" s="42"/>
      <c r="D12" s="42"/>
      <c r="E12" s="39"/>
      <c r="F12" s="91" t="s">
        <v>8</v>
      </c>
      <c r="G12" s="91"/>
      <c r="H12" s="42"/>
      <c r="I12" s="42"/>
      <c r="J12" s="33"/>
      <c r="K12" s="2"/>
      <c r="L12" s="8"/>
    </row>
    <row r="13" spans="1:12" ht="5.25" customHeight="1" x14ac:dyDescent="0.2">
      <c r="A13" s="44"/>
      <c r="B13" s="45"/>
      <c r="C13" s="42"/>
      <c r="D13" s="42"/>
      <c r="E13" s="39"/>
      <c r="F13" s="46"/>
      <c r="G13" s="45"/>
      <c r="H13" s="42"/>
      <c r="I13" s="42"/>
      <c r="J13" s="33"/>
      <c r="K13" s="2"/>
    </row>
    <row r="14" spans="1:12" x14ac:dyDescent="0.2">
      <c r="A14" s="83" t="s">
        <v>9</v>
      </c>
      <c r="B14" s="77"/>
      <c r="C14" s="47">
        <v>214959310.89000002</v>
      </c>
      <c r="D14" s="47">
        <v>205284562.78</v>
      </c>
      <c r="E14" s="48"/>
      <c r="F14" s="77" t="s">
        <v>10</v>
      </c>
      <c r="G14" s="77"/>
      <c r="H14" s="47">
        <v>8210597.9400000004</v>
      </c>
      <c r="I14" s="47">
        <v>9939827.6400000006</v>
      </c>
      <c r="J14" s="33"/>
      <c r="K14" s="2"/>
    </row>
    <row r="15" spans="1:12" x14ac:dyDescent="0.2">
      <c r="A15" s="83" t="s">
        <v>11</v>
      </c>
      <c r="B15" s="77"/>
      <c r="C15" s="47">
        <v>20700210.129999999</v>
      </c>
      <c r="D15" s="47">
        <v>23352629.609999999</v>
      </c>
      <c r="E15" s="48"/>
      <c r="F15" s="77" t="s">
        <v>12</v>
      </c>
      <c r="G15" s="77"/>
      <c r="H15" s="47">
        <v>0</v>
      </c>
      <c r="I15" s="47">
        <v>0</v>
      </c>
      <c r="J15" s="33"/>
      <c r="K15" s="2"/>
    </row>
    <row r="16" spans="1:12" s="10" customFormat="1" ht="13.9" customHeight="1" x14ac:dyDescent="0.2">
      <c r="A16" s="83" t="s">
        <v>13</v>
      </c>
      <c r="B16" s="77"/>
      <c r="C16" s="47">
        <v>0</v>
      </c>
      <c r="D16" s="47">
        <v>0</v>
      </c>
      <c r="E16" s="49"/>
      <c r="F16" s="77" t="s">
        <v>14</v>
      </c>
      <c r="G16" s="77"/>
      <c r="H16" s="47">
        <v>0</v>
      </c>
      <c r="I16" s="47">
        <v>0</v>
      </c>
      <c r="J16" s="34"/>
      <c r="K16" s="9"/>
    </row>
    <row r="17" spans="1:12" x14ac:dyDescent="0.2">
      <c r="A17" s="83" t="s">
        <v>15</v>
      </c>
      <c r="B17" s="77"/>
      <c r="C17" s="47">
        <v>0</v>
      </c>
      <c r="D17" s="47">
        <v>0</v>
      </c>
      <c r="E17" s="48"/>
      <c r="F17" s="77" t="s">
        <v>16</v>
      </c>
      <c r="G17" s="77"/>
      <c r="H17" s="47">
        <v>0</v>
      </c>
      <c r="I17" s="47">
        <v>0</v>
      </c>
      <c r="J17" s="33"/>
      <c r="K17" s="2"/>
    </row>
    <row r="18" spans="1:12" ht="13.15" customHeight="1" x14ac:dyDescent="0.2">
      <c r="A18" s="83" t="s">
        <v>17</v>
      </c>
      <c r="B18" s="77"/>
      <c r="C18" s="47">
        <v>0</v>
      </c>
      <c r="D18" s="47">
        <v>0</v>
      </c>
      <c r="E18" s="48"/>
      <c r="F18" s="77" t="s">
        <v>18</v>
      </c>
      <c r="G18" s="77"/>
      <c r="H18" s="47">
        <v>0</v>
      </c>
      <c r="I18" s="47">
        <v>0</v>
      </c>
      <c r="J18" s="33"/>
      <c r="K18" s="2"/>
    </row>
    <row r="19" spans="1:12" ht="25.15" customHeight="1" x14ac:dyDescent="0.2">
      <c r="A19" s="83" t="s">
        <v>19</v>
      </c>
      <c r="B19" s="77"/>
      <c r="C19" s="47">
        <v>0</v>
      </c>
      <c r="D19" s="47">
        <v>0</v>
      </c>
      <c r="E19" s="48"/>
      <c r="F19" s="77" t="s">
        <v>20</v>
      </c>
      <c r="G19" s="77"/>
      <c r="H19" s="47">
        <v>0</v>
      </c>
      <c r="I19" s="47">
        <v>0</v>
      </c>
      <c r="J19" s="33"/>
      <c r="K19" s="2"/>
    </row>
    <row r="20" spans="1:12" x14ac:dyDescent="0.2">
      <c r="A20" s="83" t="s">
        <v>21</v>
      </c>
      <c r="B20" s="77"/>
      <c r="C20" s="47">
        <v>0</v>
      </c>
      <c r="D20" s="47">
        <v>0</v>
      </c>
      <c r="E20" s="48"/>
      <c r="F20" s="77" t="s">
        <v>22</v>
      </c>
      <c r="G20" s="77"/>
      <c r="H20" s="47">
        <v>0</v>
      </c>
      <c r="I20" s="47">
        <v>0</v>
      </c>
      <c r="J20" s="33"/>
      <c r="K20" s="2"/>
    </row>
    <row r="21" spans="1:12" ht="13.5" customHeight="1" x14ac:dyDescent="0.2">
      <c r="A21" s="50"/>
      <c r="B21" s="51"/>
      <c r="C21" s="52"/>
      <c r="D21" s="52"/>
      <c r="E21" s="48"/>
      <c r="F21" s="77" t="s">
        <v>23</v>
      </c>
      <c r="G21" s="77"/>
      <c r="H21" s="47">
        <v>0</v>
      </c>
      <c r="I21" s="47">
        <v>0</v>
      </c>
      <c r="J21" s="33"/>
      <c r="K21" s="2"/>
    </row>
    <row r="22" spans="1:12" x14ac:dyDescent="0.2">
      <c r="A22" s="84" t="s">
        <v>24</v>
      </c>
      <c r="B22" s="78"/>
      <c r="C22" s="53">
        <f>SUM(C14:C21)</f>
        <v>235659521.02000001</v>
      </c>
      <c r="D22" s="53">
        <f>SUM(D14:D21)</f>
        <v>228637192.38999999</v>
      </c>
      <c r="E22" s="54"/>
      <c r="F22" s="78" t="s">
        <v>25</v>
      </c>
      <c r="G22" s="78"/>
      <c r="H22" s="53">
        <f>SUM(H14:H21)</f>
        <v>8210597.9400000004</v>
      </c>
      <c r="I22" s="53">
        <f>SUM(I14:I21)</f>
        <v>9939827.6400000006</v>
      </c>
      <c r="J22" s="33"/>
      <c r="K22" s="2"/>
    </row>
    <row r="23" spans="1:12" x14ac:dyDescent="0.2">
      <c r="A23" s="55"/>
      <c r="B23" s="56"/>
      <c r="C23" s="47"/>
      <c r="D23" s="47"/>
      <c r="E23" s="54"/>
      <c r="F23" s="87"/>
      <c r="G23" s="87"/>
      <c r="H23" s="57"/>
      <c r="I23" s="57"/>
      <c r="J23" s="33"/>
      <c r="K23" s="2"/>
      <c r="L23" s="11"/>
    </row>
    <row r="24" spans="1:12" x14ac:dyDescent="0.2">
      <c r="A24" s="84" t="s">
        <v>26</v>
      </c>
      <c r="B24" s="78"/>
      <c r="C24" s="47"/>
      <c r="D24" s="47"/>
      <c r="E24" s="48"/>
      <c r="F24" s="78" t="s">
        <v>27</v>
      </c>
      <c r="G24" s="78"/>
      <c r="H24" s="58"/>
      <c r="I24" s="58"/>
      <c r="J24" s="33"/>
      <c r="K24" s="2"/>
    </row>
    <row r="25" spans="1:12" ht="4.5" customHeight="1" x14ac:dyDescent="0.2">
      <c r="A25" s="50"/>
      <c r="B25" s="59"/>
      <c r="C25" s="52"/>
      <c r="D25" s="52"/>
      <c r="E25" s="48"/>
      <c r="F25" s="59"/>
      <c r="G25" s="51"/>
      <c r="H25" s="52"/>
      <c r="I25" s="52"/>
      <c r="J25" s="33"/>
      <c r="K25" s="2"/>
    </row>
    <row r="26" spans="1:12" x14ac:dyDescent="0.2">
      <c r="A26" s="83" t="s">
        <v>28</v>
      </c>
      <c r="B26" s="77"/>
      <c r="C26" s="47">
        <v>4454407719.04</v>
      </c>
      <c r="D26" s="47">
        <v>4362982281.96</v>
      </c>
      <c r="E26" s="48"/>
      <c r="F26" s="77" t="s">
        <v>29</v>
      </c>
      <c r="G26" s="77"/>
      <c r="H26" s="47">
        <v>0</v>
      </c>
      <c r="I26" s="47">
        <v>0</v>
      </c>
      <c r="J26" s="33"/>
      <c r="K26" s="2"/>
    </row>
    <row r="27" spans="1:12" ht="12.75" customHeight="1" x14ac:dyDescent="0.2">
      <c r="A27" s="83" t="s">
        <v>30</v>
      </c>
      <c r="B27" s="77"/>
      <c r="C27" s="47">
        <v>0</v>
      </c>
      <c r="D27" s="47">
        <v>0</v>
      </c>
      <c r="E27" s="48"/>
      <c r="F27" s="77" t="s">
        <v>31</v>
      </c>
      <c r="G27" s="77"/>
      <c r="H27" s="47">
        <v>5400136268.5600004</v>
      </c>
      <c r="I27" s="47">
        <v>5400136268.5600004</v>
      </c>
      <c r="J27" s="33"/>
      <c r="K27" s="2"/>
    </row>
    <row r="28" spans="1:12" ht="26.25" customHeight="1" x14ac:dyDescent="0.2">
      <c r="A28" s="83" t="s">
        <v>32</v>
      </c>
      <c r="B28" s="77"/>
      <c r="C28" s="47">
        <v>86325735.189999998</v>
      </c>
      <c r="D28" s="47">
        <v>86325735.189999998</v>
      </c>
      <c r="E28" s="48"/>
      <c r="F28" s="77" t="s">
        <v>33</v>
      </c>
      <c r="G28" s="77"/>
      <c r="H28" s="47">
        <v>0</v>
      </c>
      <c r="I28" s="47">
        <v>0</v>
      </c>
      <c r="J28" s="33"/>
      <c r="K28" s="2"/>
    </row>
    <row r="29" spans="1:12" x14ac:dyDescent="0.2">
      <c r="A29" s="83" t="s">
        <v>34</v>
      </c>
      <c r="B29" s="77"/>
      <c r="C29" s="47">
        <v>216128557.96000001</v>
      </c>
      <c r="D29" s="47">
        <v>216085147.13999999</v>
      </c>
      <c r="E29" s="60"/>
      <c r="F29" s="77" t="s">
        <v>35</v>
      </c>
      <c r="G29" s="77"/>
      <c r="H29" s="47">
        <v>0</v>
      </c>
      <c r="I29" s="47">
        <v>0</v>
      </c>
      <c r="J29" s="33"/>
      <c r="K29" s="2"/>
    </row>
    <row r="30" spans="1:12" ht="22.5" customHeight="1" x14ac:dyDescent="0.2">
      <c r="A30" s="83" t="s">
        <v>36</v>
      </c>
      <c r="B30" s="77"/>
      <c r="C30" s="47">
        <v>0</v>
      </c>
      <c r="D30" s="47">
        <v>0</v>
      </c>
      <c r="E30" s="48"/>
      <c r="F30" s="77" t="s">
        <v>37</v>
      </c>
      <c r="G30" s="77"/>
      <c r="H30" s="47">
        <v>0</v>
      </c>
      <c r="I30" s="47">
        <v>0</v>
      </c>
      <c r="J30" s="33"/>
      <c r="K30" s="2"/>
    </row>
    <row r="31" spans="1:12" s="13" customFormat="1" ht="23.25" customHeight="1" x14ac:dyDescent="0.2">
      <c r="A31" s="83" t="s">
        <v>38</v>
      </c>
      <c r="B31" s="77"/>
      <c r="C31" s="47">
        <v>-133204121.66000001</v>
      </c>
      <c r="D31" s="47">
        <v>-131965466.99000001</v>
      </c>
      <c r="E31" s="48"/>
      <c r="F31" s="77" t="s">
        <v>39</v>
      </c>
      <c r="G31" s="77"/>
      <c r="H31" s="47">
        <v>0</v>
      </c>
      <c r="I31" s="47">
        <v>0</v>
      </c>
      <c r="J31" s="35"/>
      <c r="K31" s="3"/>
    </row>
    <row r="32" spans="1:12" x14ac:dyDescent="0.2">
      <c r="A32" s="83" t="s">
        <v>40</v>
      </c>
      <c r="B32" s="77"/>
      <c r="C32" s="47">
        <v>69839</v>
      </c>
      <c r="D32" s="47">
        <v>69839</v>
      </c>
      <c r="E32" s="48"/>
      <c r="F32" s="59"/>
      <c r="G32" s="51"/>
      <c r="H32" s="52"/>
      <c r="I32" s="52"/>
      <c r="J32" s="33"/>
      <c r="K32" s="2"/>
    </row>
    <row r="33" spans="1:12" ht="26.45" customHeight="1" x14ac:dyDescent="0.2">
      <c r="A33" s="83" t="s">
        <v>41</v>
      </c>
      <c r="B33" s="77"/>
      <c r="C33" s="47">
        <v>0</v>
      </c>
      <c r="D33" s="47">
        <v>0</v>
      </c>
      <c r="E33" s="48"/>
      <c r="F33" s="78" t="s">
        <v>42</v>
      </c>
      <c r="G33" s="78"/>
      <c r="H33" s="53">
        <f>SUM(H26:H32)</f>
        <v>5400136268.5600004</v>
      </c>
      <c r="I33" s="53">
        <f>SUM(I26:I32)</f>
        <v>5400136268.5600004</v>
      </c>
      <c r="J33" s="33"/>
      <c r="K33" s="2"/>
    </row>
    <row r="34" spans="1:12" x14ac:dyDescent="0.2">
      <c r="A34" s="83" t="s">
        <v>43</v>
      </c>
      <c r="B34" s="77"/>
      <c r="C34" s="47">
        <v>0</v>
      </c>
      <c r="D34" s="47">
        <v>0</v>
      </c>
      <c r="E34" s="48"/>
      <c r="F34" s="61"/>
      <c r="G34" s="56"/>
      <c r="H34" s="57"/>
      <c r="I34" s="57"/>
      <c r="J34" s="33"/>
      <c r="K34" s="2"/>
    </row>
    <row r="35" spans="1:12" x14ac:dyDescent="0.2">
      <c r="A35" s="50"/>
      <c r="B35" s="51"/>
      <c r="C35" s="52"/>
      <c r="D35" s="52"/>
      <c r="E35" s="48"/>
      <c r="F35" s="78" t="s">
        <v>44</v>
      </c>
      <c r="G35" s="78"/>
      <c r="H35" s="53">
        <f>+H22+H33</f>
        <v>5408346866.5</v>
      </c>
      <c r="I35" s="53">
        <f>+I22+I33</f>
        <v>5410076096.2000008</v>
      </c>
      <c r="J35" s="33"/>
      <c r="K35" s="2"/>
    </row>
    <row r="36" spans="1:12" x14ac:dyDescent="0.2">
      <c r="A36" s="84" t="s">
        <v>45</v>
      </c>
      <c r="B36" s="78"/>
      <c r="C36" s="53">
        <f>SUM(C26:C35)</f>
        <v>4623727729.5299997</v>
      </c>
      <c r="D36" s="53">
        <f>SUM(D26:D35)</f>
        <v>4533497536.3000002</v>
      </c>
      <c r="E36" s="54"/>
      <c r="F36" s="61"/>
      <c r="G36" s="62"/>
      <c r="H36" s="57"/>
      <c r="I36" s="57"/>
      <c r="J36" s="33"/>
      <c r="K36" s="2"/>
    </row>
    <row r="37" spans="1:12" x14ac:dyDescent="0.2">
      <c r="A37" s="50"/>
      <c r="B37" s="61"/>
      <c r="C37" s="52"/>
      <c r="D37" s="52"/>
      <c r="E37" s="48"/>
      <c r="F37" s="85" t="s">
        <v>46</v>
      </c>
      <c r="G37" s="85"/>
      <c r="H37" s="52"/>
      <c r="I37" s="52"/>
      <c r="J37" s="33"/>
      <c r="K37" s="2"/>
    </row>
    <row r="38" spans="1:12" x14ac:dyDescent="0.2">
      <c r="A38" s="84" t="s">
        <v>47</v>
      </c>
      <c r="B38" s="78"/>
      <c r="C38" s="53">
        <f>+C22+C36</f>
        <v>4859387250.5500002</v>
      </c>
      <c r="D38" s="53">
        <f>+D22+D36</f>
        <v>4762134728.6900005</v>
      </c>
      <c r="E38" s="48"/>
      <c r="F38" s="61"/>
      <c r="G38" s="62"/>
      <c r="H38" s="52"/>
      <c r="I38" s="52"/>
      <c r="J38" s="33"/>
      <c r="K38" s="2"/>
    </row>
    <row r="39" spans="1:12" x14ac:dyDescent="0.2">
      <c r="A39" s="50"/>
      <c r="B39" s="59"/>
      <c r="C39" s="52"/>
      <c r="D39" s="52"/>
      <c r="E39" s="48"/>
      <c r="F39" s="78" t="s">
        <v>48</v>
      </c>
      <c r="G39" s="78"/>
      <c r="H39" s="53">
        <f>SUM(H41:H43)</f>
        <v>2410250.11</v>
      </c>
      <c r="I39" s="53">
        <f>SUM(I41:I43)</f>
        <v>2366839.29</v>
      </c>
      <c r="J39" s="33"/>
      <c r="K39" s="2"/>
    </row>
    <row r="40" spans="1:12" x14ac:dyDescent="0.2">
      <c r="A40" s="50"/>
      <c r="B40" s="59"/>
      <c r="C40" s="52"/>
      <c r="D40" s="52"/>
      <c r="E40" s="48"/>
      <c r="F40" s="59"/>
      <c r="G40" s="58"/>
      <c r="H40" s="52"/>
      <c r="I40" s="52"/>
      <c r="J40" s="33"/>
      <c r="K40" s="2"/>
    </row>
    <row r="41" spans="1:12" x14ac:dyDescent="0.2">
      <c r="A41" s="50"/>
      <c r="B41" s="59"/>
      <c r="C41" s="52"/>
      <c r="D41" s="52"/>
      <c r="E41" s="48"/>
      <c r="F41" s="77" t="s">
        <v>49</v>
      </c>
      <c r="G41" s="77"/>
      <c r="H41" s="47">
        <v>2410250.11</v>
      </c>
      <c r="I41" s="47">
        <v>2366839.29</v>
      </c>
      <c r="J41" s="33"/>
      <c r="K41" s="2"/>
    </row>
    <row r="42" spans="1:12" x14ac:dyDescent="0.2">
      <c r="A42" s="50"/>
      <c r="B42" s="63"/>
      <c r="C42" s="63"/>
      <c r="D42" s="63"/>
      <c r="E42" s="48"/>
      <c r="F42" s="77" t="s">
        <v>50</v>
      </c>
      <c r="G42" s="77"/>
      <c r="H42" s="47"/>
      <c r="I42" s="47"/>
      <c r="J42" s="33"/>
      <c r="K42" s="2"/>
    </row>
    <row r="43" spans="1:12" ht="12.75" customHeight="1" x14ac:dyDescent="0.2">
      <c r="A43" s="50"/>
      <c r="B43" s="63"/>
      <c r="C43" s="63"/>
      <c r="D43" s="63"/>
      <c r="E43" s="48"/>
      <c r="F43" s="86" t="s">
        <v>51</v>
      </c>
      <c r="G43" s="86"/>
      <c r="H43" s="47">
        <v>0</v>
      </c>
      <c r="I43" s="47">
        <v>0</v>
      </c>
      <c r="J43" s="33"/>
      <c r="K43" s="2"/>
    </row>
    <row r="44" spans="1:12" x14ac:dyDescent="0.2">
      <c r="A44" s="50"/>
      <c r="B44" s="63"/>
      <c r="C44" s="63"/>
      <c r="D44" s="63"/>
      <c r="E44" s="48"/>
      <c r="F44" s="59"/>
      <c r="G44" s="58"/>
      <c r="H44" s="52"/>
      <c r="I44" s="52"/>
      <c r="J44" s="33"/>
      <c r="K44" s="2"/>
      <c r="L44" s="11"/>
    </row>
    <row r="45" spans="1:12" x14ac:dyDescent="0.2">
      <c r="A45" s="50"/>
      <c r="B45" s="63"/>
      <c r="C45" s="63"/>
      <c r="D45" s="63"/>
      <c r="E45" s="48"/>
      <c r="F45" s="78" t="s">
        <v>52</v>
      </c>
      <c r="G45" s="78"/>
      <c r="H45" s="53">
        <f>SUM(H47:H51)</f>
        <v>-551369866.06000006</v>
      </c>
      <c r="I45" s="53">
        <f>SUM(I47:I51)</f>
        <v>-650308206.80000007</v>
      </c>
      <c r="J45" s="33"/>
      <c r="K45" s="2"/>
    </row>
    <row r="46" spans="1:12" ht="9" customHeight="1" x14ac:dyDescent="0.2">
      <c r="A46" s="50"/>
      <c r="B46" s="63"/>
      <c r="C46" s="63"/>
      <c r="D46" s="63"/>
      <c r="E46" s="48"/>
      <c r="F46" s="61"/>
      <c r="G46" s="58"/>
      <c r="H46" s="64"/>
      <c r="I46" s="64"/>
      <c r="J46" s="33"/>
      <c r="K46" s="2"/>
    </row>
    <row r="47" spans="1:12" ht="22.5" customHeight="1" x14ac:dyDescent="0.2">
      <c r="A47" s="50"/>
      <c r="B47" s="63"/>
      <c r="C47" s="63"/>
      <c r="D47" s="63"/>
      <c r="E47" s="48"/>
      <c r="F47" s="77" t="s">
        <v>53</v>
      </c>
      <c r="G47" s="77"/>
      <c r="H47" s="47">
        <v>320566258.88</v>
      </c>
      <c r="I47" s="47">
        <v>221627918.13999999</v>
      </c>
      <c r="J47" s="36">
        <f>+H47-I47</f>
        <v>98938340.74000001</v>
      </c>
      <c r="K47" s="2"/>
      <c r="L47" s="11"/>
    </row>
    <row r="48" spans="1:12" ht="18.75" customHeight="1" x14ac:dyDescent="0.2">
      <c r="A48" s="50"/>
      <c r="B48" s="63"/>
      <c r="C48" s="63"/>
      <c r="D48" s="63"/>
      <c r="E48" s="48"/>
      <c r="F48" s="77" t="s">
        <v>54</v>
      </c>
      <c r="G48" s="77"/>
      <c r="H48" s="47">
        <v>-871936124.94000006</v>
      </c>
      <c r="I48" s="47">
        <v>-871936124.94000006</v>
      </c>
      <c r="J48" s="33"/>
      <c r="K48" s="2"/>
    </row>
    <row r="49" spans="1:254" ht="17.25" customHeight="1" x14ac:dyDescent="0.2">
      <c r="A49" s="50"/>
      <c r="B49" s="63"/>
      <c r="C49" s="63"/>
      <c r="D49" s="63"/>
      <c r="E49" s="48"/>
      <c r="F49" s="77" t="s">
        <v>55</v>
      </c>
      <c r="G49" s="77"/>
      <c r="H49" s="47">
        <v>0</v>
      </c>
      <c r="I49" s="47">
        <v>0</v>
      </c>
      <c r="J49" s="33"/>
      <c r="K49" s="2"/>
    </row>
    <row r="50" spans="1:254" x14ac:dyDescent="0.2">
      <c r="A50" s="50"/>
      <c r="B50" s="59"/>
      <c r="C50" s="52"/>
      <c r="D50" s="52"/>
      <c r="E50" s="48"/>
      <c r="F50" s="77" t="s">
        <v>56</v>
      </c>
      <c r="G50" s="77"/>
      <c r="H50" s="47">
        <v>0</v>
      </c>
      <c r="I50" s="47">
        <v>0</v>
      </c>
      <c r="J50" s="33"/>
      <c r="K50" s="2"/>
    </row>
    <row r="51" spans="1:254" x14ac:dyDescent="0.2">
      <c r="A51" s="50"/>
      <c r="B51" s="59"/>
      <c r="C51" s="52"/>
      <c r="D51" s="52"/>
      <c r="E51" s="48"/>
      <c r="F51" s="77" t="s">
        <v>57</v>
      </c>
      <c r="G51" s="77"/>
      <c r="H51" s="47">
        <v>0</v>
      </c>
      <c r="I51" s="47">
        <v>0</v>
      </c>
      <c r="J51" s="33"/>
      <c r="K51" s="2"/>
    </row>
    <row r="52" spans="1:254" ht="6" customHeight="1" x14ac:dyDescent="0.2">
      <c r="A52" s="50"/>
      <c r="B52" s="59"/>
      <c r="C52" s="52"/>
      <c r="D52" s="52"/>
      <c r="E52" s="48"/>
      <c r="F52" s="59"/>
      <c r="G52" s="58"/>
      <c r="H52" s="52"/>
      <c r="I52" s="52"/>
      <c r="J52" s="33"/>
      <c r="K52" s="2"/>
    </row>
    <row r="53" spans="1:254" ht="38.25" customHeight="1" x14ac:dyDescent="0.2">
      <c r="A53" s="50"/>
      <c r="B53" s="59"/>
      <c r="C53" s="52"/>
      <c r="D53" s="52"/>
      <c r="E53" s="48"/>
      <c r="F53" s="78" t="s">
        <v>58</v>
      </c>
      <c r="G53" s="78"/>
      <c r="H53" s="53">
        <v>0</v>
      </c>
      <c r="I53" s="53">
        <v>0</v>
      </c>
      <c r="J53" s="33"/>
      <c r="K53" s="2"/>
    </row>
    <row r="54" spans="1:254" ht="6.75" customHeight="1" x14ac:dyDescent="0.2">
      <c r="A54" s="50"/>
      <c r="B54" s="59"/>
      <c r="C54" s="52"/>
      <c r="D54" s="52"/>
      <c r="E54" s="48"/>
      <c r="F54" s="59"/>
      <c r="G54" s="58"/>
      <c r="H54" s="52"/>
      <c r="I54" s="52"/>
      <c r="J54" s="33"/>
      <c r="K54" s="2"/>
    </row>
    <row r="55" spans="1:254" x14ac:dyDescent="0.2">
      <c r="A55" s="50"/>
      <c r="B55" s="59"/>
      <c r="C55" s="52"/>
      <c r="D55" s="52"/>
      <c r="E55" s="48"/>
      <c r="F55" s="77" t="s">
        <v>59</v>
      </c>
      <c r="G55" s="77"/>
      <c r="H55" s="47">
        <v>0</v>
      </c>
      <c r="I55" s="47">
        <v>0</v>
      </c>
      <c r="J55" s="33"/>
      <c r="K55" s="2"/>
    </row>
    <row r="56" spans="1:254" ht="23.25" customHeight="1" x14ac:dyDescent="0.2">
      <c r="A56" s="50"/>
      <c r="B56" s="59"/>
      <c r="C56" s="52"/>
      <c r="D56" s="52"/>
      <c r="E56" s="48"/>
      <c r="F56" s="77" t="s">
        <v>60</v>
      </c>
      <c r="G56" s="77"/>
      <c r="H56" s="47">
        <v>0</v>
      </c>
      <c r="I56" s="47">
        <v>0</v>
      </c>
      <c r="J56" s="33"/>
      <c r="K56" s="2"/>
    </row>
    <row r="57" spans="1:254" ht="7.5" customHeight="1" x14ac:dyDescent="0.2">
      <c r="A57" s="50"/>
      <c r="B57" s="59"/>
      <c r="C57" s="52"/>
      <c r="D57" s="52"/>
      <c r="E57" s="48"/>
      <c r="F57" s="59"/>
      <c r="G57" s="65"/>
      <c r="H57" s="52"/>
      <c r="I57" s="52"/>
      <c r="J57" s="33"/>
      <c r="K57" s="2"/>
    </row>
    <row r="58" spans="1:254" ht="13.5" customHeight="1" x14ac:dyDescent="0.2">
      <c r="A58" s="50"/>
      <c r="B58" s="59"/>
      <c r="C58" s="52"/>
      <c r="D58" s="52"/>
      <c r="E58" s="48"/>
      <c r="F58" s="78" t="s">
        <v>61</v>
      </c>
      <c r="G58" s="78"/>
      <c r="H58" s="53">
        <f>+H39+H45+H53</f>
        <v>-548959615.95000005</v>
      </c>
      <c r="I58" s="53">
        <f>+I39+I45+I53</f>
        <v>-647941367.51000011</v>
      </c>
      <c r="J58" s="33"/>
      <c r="K58" s="2"/>
    </row>
    <row r="59" spans="1:254" ht="5.25" customHeight="1" x14ac:dyDescent="0.2">
      <c r="A59" s="50"/>
      <c r="B59" s="59"/>
      <c r="C59" s="52"/>
      <c r="D59" s="52"/>
      <c r="E59" s="48"/>
      <c r="F59" s="59"/>
      <c r="G59" s="58"/>
      <c r="H59" s="52"/>
      <c r="I59" s="52"/>
      <c r="J59" s="33"/>
      <c r="K59" s="2"/>
    </row>
    <row r="60" spans="1:254" ht="22.5" customHeight="1" x14ac:dyDescent="0.2">
      <c r="A60" s="50"/>
      <c r="B60" s="59"/>
      <c r="C60" s="52"/>
      <c r="D60" s="52"/>
      <c r="E60" s="48"/>
      <c r="F60" s="78" t="s">
        <v>62</v>
      </c>
      <c r="G60" s="78"/>
      <c r="H60" s="53">
        <f>+H35+H58</f>
        <v>4859387250.5500002</v>
      </c>
      <c r="I60" s="53">
        <f>+I35+I58</f>
        <v>4762134728.6900005</v>
      </c>
      <c r="J60" s="33"/>
      <c r="K60" s="2"/>
    </row>
    <row r="61" spans="1:254" ht="13.5" thickBot="1" x14ac:dyDescent="0.25">
      <c r="A61" s="66"/>
      <c r="B61" s="67"/>
      <c r="C61" s="67"/>
      <c r="D61" s="67"/>
      <c r="E61" s="68"/>
      <c r="F61" s="67"/>
      <c r="G61" s="67"/>
      <c r="H61" s="74">
        <f>+C38</f>
        <v>4859387250.5500002</v>
      </c>
      <c r="I61" s="74">
        <f>+D38</f>
        <v>4762134728.6900005</v>
      </c>
      <c r="J61" s="37"/>
      <c r="K61" s="2"/>
    </row>
    <row r="62" spans="1:254" ht="14.25" x14ac:dyDescent="0.2">
      <c r="A62" s="69"/>
      <c r="B62" s="70"/>
      <c r="C62" s="71"/>
      <c r="D62" s="71"/>
      <c r="E62" s="72"/>
      <c r="F62" s="73"/>
      <c r="G62" s="70"/>
      <c r="H62" s="75">
        <f>+H60-H61</f>
        <v>0</v>
      </c>
      <c r="I62" s="75">
        <f>+I60-I61</f>
        <v>0</v>
      </c>
      <c r="J62" s="2"/>
      <c r="K62" s="2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</row>
    <row r="63" spans="1:254" ht="14.25" x14ac:dyDescent="0.2">
      <c r="A63" s="81" t="s">
        <v>63</v>
      </c>
      <c r="B63" s="81"/>
      <c r="C63" s="81"/>
      <c r="D63" s="81"/>
      <c r="E63" s="81"/>
      <c r="F63" s="81"/>
      <c r="G63" s="81"/>
      <c r="H63" s="81"/>
      <c r="I63" s="81"/>
      <c r="J63" s="2"/>
      <c r="K63" s="2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</row>
    <row r="64" spans="1:254" ht="14.25" x14ac:dyDescent="0.2">
      <c r="A64" s="19"/>
      <c r="B64" s="19"/>
      <c r="C64" s="19"/>
      <c r="D64" s="19"/>
      <c r="E64" s="19"/>
      <c r="F64" s="19"/>
      <c r="G64" s="19"/>
      <c r="H64" s="19"/>
      <c r="I64" s="19"/>
      <c r="J64" s="2"/>
      <c r="K64" s="2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</row>
    <row r="65" spans="1:254" ht="14.25" x14ac:dyDescent="0.2">
      <c r="A65" s="19"/>
      <c r="B65" s="19"/>
      <c r="C65" s="19"/>
      <c r="D65" s="19"/>
      <c r="E65" s="19"/>
      <c r="F65" s="19"/>
      <c r="G65" s="19"/>
      <c r="H65" s="19"/>
      <c r="I65" s="19"/>
      <c r="J65" s="2"/>
      <c r="K65" s="2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</row>
    <row r="66" spans="1:254" ht="14.25" x14ac:dyDescent="0.2">
      <c r="A66" s="19"/>
      <c r="B66" s="19"/>
      <c r="C66" s="19"/>
      <c r="D66" s="19"/>
      <c r="E66" s="19"/>
      <c r="F66" s="19"/>
      <c r="G66" s="19"/>
      <c r="H66" s="19"/>
      <c r="I66" s="19"/>
      <c r="J66" s="2"/>
      <c r="K66" s="2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</row>
    <row r="67" spans="1:254" ht="14.25" x14ac:dyDescent="0.2">
      <c r="A67" s="14"/>
      <c r="B67" s="15"/>
      <c r="C67" s="16"/>
      <c r="D67" s="16"/>
      <c r="E67" s="2"/>
      <c r="F67" s="17"/>
      <c r="G67" s="12"/>
      <c r="H67" s="16"/>
      <c r="I67" s="16"/>
      <c r="J67" s="2"/>
      <c r="K67" s="2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</row>
    <row r="68" spans="1:254" ht="14.25" x14ac:dyDescent="0.2">
      <c r="A68" s="14"/>
      <c r="B68" s="82"/>
      <c r="C68" s="82"/>
      <c r="D68" s="16"/>
      <c r="E68" s="2"/>
      <c r="F68" s="80"/>
      <c r="G68" s="80"/>
      <c r="H68" s="80"/>
      <c r="I68" s="80"/>
      <c r="J68" s="2"/>
      <c r="K68" s="2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</row>
    <row r="69" spans="1:254" ht="14.25" x14ac:dyDescent="0.2">
      <c r="A69" s="20"/>
      <c r="B69" s="79"/>
      <c r="C69" s="79"/>
      <c r="D69" s="16"/>
      <c r="E69" s="16"/>
      <c r="F69" s="79"/>
      <c r="G69" s="79"/>
      <c r="H69" s="79"/>
      <c r="I69" s="79"/>
      <c r="J69" s="2"/>
      <c r="K69" s="2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</row>
    <row r="70" spans="1:254" ht="35.25" customHeight="1" x14ac:dyDescent="0.2">
      <c r="A70" s="21"/>
      <c r="B70" s="76"/>
      <c r="C70" s="76"/>
      <c r="D70" s="22"/>
      <c r="E70" s="22"/>
      <c r="F70" s="76"/>
      <c r="G70" s="76"/>
      <c r="H70" s="76"/>
      <c r="I70" s="76"/>
      <c r="J70" s="2"/>
      <c r="K70" s="2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</row>
    <row r="71" spans="1:254" ht="3" customHeight="1" x14ac:dyDescent="0.2"/>
    <row r="72" spans="1:254" ht="3" customHeight="1" x14ac:dyDescent="0.2"/>
    <row r="73" spans="1:254" ht="3" customHeight="1" x14ac:dyDescent="0.2"/>
    <row r="74" spans="1:254" ht="3" customHeight="1" x14ac:dyDescent="0.2"/>
    <row r="75" spans="1:254" ht="3" customHeight="1" x14ac:dyDescent="0.2"/>
    <row r="76" spans="1:254" ht="3" customHeight="1" x14ac:dyDescent="0.2"/>
    <row r="77" spans="1:254" ht="3" customHeight="1" x14ac:dyDescent="0.2"/>
    <row r="78" spans="1:254" ht="3" customHeight="1" x14ac:dyDescent="0.2"/>
    <row r="79" spans="1:254" ht="3" customHeight="1" x14ac:dyDescent="0.2"/>
    <row r="80" spans="1:254" ht="3" customHeight="1" x14ac:dyDescent="0.2"/>
    <row r="81" spans="1:10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">
      <c r="A83" s="16"/>
      <c r="B83" s="16"/>
      <c r="C83" s="16"/>
      <c r="D83" s="16"/>
      <c r="E83" s="16"/>
      <c r="F83" s="16"/>
      <c r="G83" s="16"/>
      <c r="I83" s="5"/>
      <c r="J83" s="16"/>
    </row>
    <row r="84" spans="1:10" x14ac:dyDescent="0.2">
      <c r="A84" s="16"/>
      <c r="B84" s="16"/>
      <c r="C84" s="16"/>
      <c r="D84" s="16"/>
      <c r="E84" s="16"/>
      <c r="F84" s="16"/>
      <c r="G84" s="16"/>
      <c r="H84" s="24"/>
      <c r="I84" s="25"/>
      <c r="J84" s="16"/>
    </row>
    <row r="85" spans="1:10" x14ac:dyDescent="0.2">
      <c r="A85" s="16"/>
      <c r="B85" s="16"/>
      <c r="C85" s="16"/>
      <c r="D85" s="16"/>
      <c r="E85" s="16"/>
      <c r="F85" s="16"/>
      <c r="G85" s="16"/>
      <c r="I85" s="5"/>
      <c r="J85" s="16"/>
    </row>
    <row r="87" spans="1:10" x14ac:dyDescent="0.2">
      <c r="H87" s="24" t="s">
        <v>64</v>
      </c>
      <c r="I87" s="26">
        <v>43662</v>
      </c>
    </row>
  </sheetData>
  <mergeCells count="75">
    <mergeCell ref="A2:J2"/>
    <mergeCell ref="A3:J3"/>
    <mergeCell ref="A5:J5"/>
    <mergeCell ref="A7:B8"/>
    <mergeCell ref="E7:E8"/>
    <mergeCell ref="F7:G8"/>
    <mergeCell ref="C7:D7"/>
    <mergeCell ref="H7:I7"/>
    <mergeCell ref="A4:J4"/>
    <mergeCell ref="A10:B10"/>
    <mergeCell ref="F10:G10"/>
    <mergeCell ref="A12:B12"/>
    <mergeCell ref="F12:G12"/>
    <mergeCell ref="A14:B14"/>
    <mergeCell ref="F14:G14"/>
    <mergeCell ref="A15:B15"/>
    <mergeCell ref="F15:G15"/>
    <mergeCell ref="A16:B16"/>
    <mergeCell ref="F16:G16"/>
    <mergeCell ref="A17:B17"/>
    <mergeCell ref="F17:G17"/>
    <mergeCell ref="A26:B26"/>
    <mergeCell ref="F26:G26"/>
    <mergeCell ref="A18:B18"/>
    <mergeCell ref="F18:G18"/>
    <mergeCell ref="A19:B19"/>
    <mergeCell ref="F19:G19"/>
    <mergeCell ref="A20:B20"/>
    <mergeCell ref="F20:G20"/>
    <mergeCell ref="F21:G21"/>
    <mergeCell ref="A22:B22"/>
    <mergeCell ref="F22:G22"/>
    <mergeCell ref="A24:B24"/>
    <mergeCell ref="F24:G24"/>
    <mergeCell ref="F23:G23"/>
    <mergeCell ref="A33:B33"/>
    <mergeCell ref="F33:G33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48:G48"/>
    <mergeCell ref="A34:B34"/>
    <mergeCell ref="F35:G35"/>
    <mergeCell ref="A36:B36"/>
    <mergeCell ref="F37:G37"/>
    <mergeCell ref="A38:B38"/>
    <mergeCell ref="F39:G39"/>
    <mergeCell ref="F41:G41"/>
    <mergeCell ref="F42:G42"/>
    <mergeCell ref="F43:G43"/>
    <mergeCell ref="F45:G45"/>
    <mergeCell ref="F47:G47"/>
    <mergeCell ref="B70:C70"/>
    <mergeCell ref="F49:G49"/>
    <mergeCell ref="F50:G50"/>
    <mergeCell ref="F51:G51"/>
    <mergeCell ref="F53:G53"/>
    <mergeCell ref="F55:G55"/>
    <mergeCell ref="F56:G56"/>
    <mergeCell ref="F69:I69"/>
    <mergeCell ref="F70:I70"/>
    <mergeCell ref="F68:I68"/>
    <mergeCell ref="F58:G58"/>
    <mergeCell ref="F60:G60"/>
    <mergeCell ref="A63:I63"/>
    <mergeCell ref="B69:C69"/>
    <mergeCell ref="B68:C68"/>
  </mergeCells>
  <printOptions horizontalCentered="1"/>
  <pageMargins left="0.31496062992125984" right="0.31496062992125984" top="0.74803149606299213" bottom="0.74803149606299213" header="0.31496062992125984" footer="0.31496062992125984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del mes</vt:lpstr>
      <vt:lpstr>' del mes'!Área_de_impresión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Contabilidad 3</cp:lastModifiedBy>
  <cp:lastPrinted>2019-06-11T16:49:30Z</cp:lastPrinted>
  <dcterms:created xsi:type="dcterms:W3CDTF">2015-01-29T21:03:06Z</dcterms:created>
  <dcterms:modified xsi:type="dcterms:W3CDTF">2019-07-22T22:38:01Z</dcterms:modified>
</cp:coreProperties>
</file>