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publicacion\"/>
    </mc:Choice>
  </mc:AlternateContent>
  <bookViews>
    <workbookView xWindow="0" yWindow="0" windowWidth="28800" windowHeight="13125" activeTab="2"/>
  </bookViews>
  <sheets>
    <sheet name="Hoja1" sheetId="1" r:id="rId1"/>
    <sheet name="Hoja3" sheetId="3" r:id="rId2"/>
    <sheet name="Hoja4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4" l="1"/>
  <c r="H21" i="4"/>
  <c r="F21" i="4"/>
  <c r="E21" i="4"/>
  <c r="G20" i="4"/>
  <c r="J20" i="4" s="1"/>
  <c r="J19" i="4"/>
  <c r="G19" i="4"/>
  <c r="G18" i="4"/>
  <c r="J18" i="4" s="1"/>
  <c r="J17" i="4"/>
  <c r="G17" i="4"/>
  <c r="G16" i="4"/>
  <c r="J16" i="4" s="1"/>
  <c r="J15" i="4"/>
  <c r="G15" i="4"/>
  <c r="J21" i="4" l="1"/>
  <c r="G21" i="4"/>
  <c r="I18" i="3" l="1"/>
  <c r="H18" i="3"/>
  <c r="F18" i="3"/>
  <c r="E18" i="3"/>
  <c r="G17" i="3"/>
  <c r="J17" i="3" s="1"/>
  <c r="J16" i="3"/>
  <c r="G16" i="3"/>
  <c r="G15" i="3"/>
  <c r="J15" i="3" s="1"/>
  <c r="J14" i="3"/>
  <c r="G14" i="3"/>
  <c r="J18" i="3" l="1"/>
  <c r="G18" i="3"/>
  <c r="I24" i="1" l="1"/>
  <c r="H24" i="1"/>
  <c r="F24" i="1"/>
  <c r="E24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J15" i="1"/>
  <c r="G15" i="1"/>
  <c r="G14" i="1"/>
  <c r="J14" i="1" s="1"/>
  <c r="J24" i="1" s="1"/>
  <c r="G24" i="1" l="1"/>
</calcChain>
</file>

<file path=xl/sharedStrings.xml><?xml version="1.0" encoding="utf-8"?>
<sst xmlns="http://schemas.openxmlformats.org/spreadsheetml/2006/main" count="59" uniqueCount="26">
  <si>
    <t>Instituto de la Función Registral del Estado de México</t>
  </si>
  <si>
    <t>Estado Analítico del Ejercicio del Presupuesto de Egresos</t>
  </si>
  <si>
    <t>Clasificación Administrativa</t>
  </si>
  <si>
    <t>Del 1 de enero al 31 de marzo de 2019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</si>
  <si>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</si>
  <si>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</si>
  <si>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</si>
  <si>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</si>
  <si>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</si>
  <si>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</si>
  <si>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</si>
  <si>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</si>
  <si>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</si>
  <si>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</si>
  <si>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</si>
  <si>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</si>
  <si>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Poder Ejecutivo</t>
  </si>
  <si>
    <t>Poder Legislativo</t>
  </si>
  <si>
    <t>Poder Judicial</t>
  </si>
  <si>
    <t xml:space="preserve">Organos Autonomos 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</si>
  <si>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</si>
  <si>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</si>
  <si>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</si>
  <si>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</si>
  <si>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 Financieras No Monetarias con Participacion Estatal Mayoritaria </t>
  </si>
  <si>
    <t xml:space="preserve">Fideicomisos Financieros Publicos con Participacion Estatal Mayoritaria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</si>
</sst>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43" fontId="4" fillId="2" borderId="0" xfId="1" applyNumberFormat="1" applyFont="1" applyFill="1" applyBorder="1" applyAlignment="1" applyProtection="1">
      <alignment vertical="center" wrapText="1"/>
      <protection locked="0"/>
    </xf>
    <xf numFmtId="43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0" xfId="1" applyNumberFormat="1" applyFont="1" applyFill="1" applyBorder="1" applyAlignment="1" applyProtection="1">
      <alignment vertical="center" wrapText="1"/>
    </xf>
    <xf numFmtId="43" fontId="4" fillId="2" borderId="5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43" fontId="3" fillId="2" borderId="7" xfId="1" applyNumberFormat="1" applyFont="1" applyFill="1" applyBorder="1" applyAlignment="1">
      <alignment horizontal="justify" vertical="top" wrapText="1"/>
    </xf>
    <xf numFmtId="43" fontId="3" fillId="2" borderId="8" xfId="1" applyNumberFormat="1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43" fontId="6" fillId="2" borderId="10" xfId="1" applyNumberFormat="1" applyFont="1" applyFill="1" applyBorder="1" applyAlignment="1">
      <alignment vertical="center" wrapText="1"/>
    </xf>
    <xf numFmtId="43" fontId="6" fillId="2" borderId="11" xfId="1" applyNumberFormat="1" applyFont="1" applyFill="1" applyBorder="1" applyAlignment="1">
      <alignment vertical="center" wrapText="1"/>
    </xf>
    <xf numFmtId="37" fontId="5" fillId="0" borderId="12" xfId="1" applyNumberFormat="1" applyFont="1" applyFill="1" applyBorder="1" applyAlignment="1" applyProtection="1">
      <alignment horizontal="center" vertical="center"/>
    </xf>
    <xf numFmtId="37" fontId="5" fillId="0" borderId="12" xfId="1" applyNumberFormat="1" applyFont="1" applyFill="1" applyBorder="1" applyAlignment="1" applyProtection="1">
      <alignment horizontal="center" wrapText="1"/>
    </xf>
    <xf numFmtId="37" fontId="5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43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43" fontId="3" fillId="2" borderId="13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3" xfId="1" applyNumberFormat="1" applyFont="1" applyFill="1" applyBorder="1" applyAlignment="1" applyProtection="1">
      <alignment vertical="center" wrapText="1"/>
    </xf>
    <xf numFmtId="43" fontId="4" fillId="2" borderId="13" xfId="1" applyNumberFormat="1" applyFont="1" applyFill="1" applyBorder="1" applyAlignment="1" applyProtection="1">
      <alignment vertical="center" wrapText="1"/>
      <protection locked="0"/>
    </xf>
    <xf numFmtId="43" fontId="6" fillId="2" borderId="12" xfId="1" applyNumberFormat="1" applyFont="1" applyFill="1" applyBorder="1" applyAlignment="1">
      <alignment vertical="center" wrapText="1"/>
    </xf>
    <xf numFmtId="37" fontId="5" fillId="0" borderId="12" xfId="1" applyNumberFormat="1" applyFont="1" applyFill="1" applyBorder="1" applyAlignment="1" applyProtection="1">
      <alignment horizontal="center" vertical="center" wrapText="1"/>
    </xf>
    <xf numFmtId="43" fontId="3" fillId="2" borderId="13" xfId="1" applyNumberFormat="1" applyFont="1" applyFill="1" applyBorder="1" applyAlignment="1">
      <alignment horizontal="right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3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5" xfId="1" applyNumberFormat="1" applyFont="1" applyFill="1" applyBorder="1" applyAlignment="1" applyProtection="1">
      <alignment horizontal="center"/>
      <protection locked="0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5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8" xfId="1" applyNumberFormat="1" applyFont="1" applyFill="1" applyBorder="1" applyAlignment="1" applyProtection="1">
      <alignment horizontal="center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 vertical="center"/>
    </xf>
    <xf numFmtId="37" fontId="5" fillId="0" borderId="4" xfId="1" applyNumberFormat="1" applyFont="1" applyFill="1" applyBorder="1" applyAlignment="1" applyProtection="1">
      <alignment horizontal="center" vertical="center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12" xfId="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24"/>
  <sheetViews>
    <sheetView workbookViewId="0">
      <selection activeCell="C4" sqref="C4:J24"/>
    </sheetView>
  </sheetViews>
  <sheetFormatPr baseColWidth="10" defaultRowHeight="15" x14ac:dyDescent="0.25"/>
  <cols>
    <col min="4" max="4" width="27.140625" customWidth="1"/>
    <col min="5" max="5" width="21.42578125" customWidth="1"/>
    <col min="6" max="6" width="16.42578125" customWidth="1"/>
    <col min="7" max="7" width="16.85546875" customWidth="1"/>
    <col min="8" max="8" width="20.140625" customWidth="1"/>
    <col min="9" max="9" width="17.7109375" customWidth="1"/>
    <col min="10" max="10" width="13.5703125" customWidth="1"/>
  </cols>
  <sheetData>
    <row r="4" spans="3:10" x14ac:dyDescent="0.25">
      <c r="C4" s="36" t="s">
        <v>0</v>
      </c>
      <c r="D4" s="37"/>
      <c r="E4" s="37"/>
      <c r="F4" s="37"/>
      <c r="G4" s="37"/>
      <c r="H4" s="37"/>
      <c r="I4" s="37"/>
      <c r="J4" s="38"/>
    </row>
    <row r="5" spans="3:10" x14ac:dyDescent="0.25">
      <c r="C5" s="39" t="s">
        <v>1</v>
      </c>
      <c r="D5" s="40"/>
      <c r="E5" s="40"/>
      <c r="F5" s="40"/>
      <c r="G5" s="40"/>
      <c r="H5" s="40"/>
      <c r="I5" s="40"/>
      <c r="J5" s="41"/>
    </row>
    <row r="6" spans="3:10" x14ac:dyDescent="0.25">
      <c r="C6" s="39" t="s">
        <v>2</v>
      </c>
      <c r="D6" s="40"/>
      <c r="E6" s="40"/>
      <c r="F6" s="40"/>
      <c r="G6" s="40"/>
      <c r="H6" s="40"/>
      <c r="I6" s="40"/>
      <c r="J6" s="41"/>
    </row>
    <row r="7" spans="3:10" x14ac:dyDescent="0.25">
      <c r="C7" s="39" t="s">
        <v>3</v>
      </c>
      <c r="D7" s="40"/>
      <c r="E7" s="40"/>
      <c r="F7" s="40"/>
      <c r="G7" s="40"/>
      <c r="H7" s="40"/>
      <c r="I7" s="40"/>
      <c r="J7" s="41"/>
    </row>
    <row r="8" spans="3:10" x14ac:dyDescent="0.25">
      <c r="C8" s="42" t="s">
        <v>4</v>
      </c>
      <c r="D8" s="43"/>
      <c r="E8" s="43"/>
      <c r="F8" s="43"/>
      <c r="G8" s="43"/>
      <c r="H8" s="43"/>
      <c r="I8" s="43"/>
      <c r="J8" s="44"/>
    </row>
    <row r="9" spans="3:10" x14ac:dyDescent="0.25">
      <c r="C9" s="1"/>
      <c r="D9" s="1"/>
      <c r="E9" s="1"/>
      <c r="F9" s="1"/>
      <c r="G9" s="1"/>
      <c r="H9" s="1"/>
      <c r="I9" s="1"/>
      <c r="J9" s="1"/>
    </row>
    <row r="10" spans="3:10" x14ac:dyDescent="0.25">
      <c r="C10" s="45" t="s">
        <v>5</v>
      </c>
      <c r="D10" s="46"/>
      <c r="E10" s="51" t="s">
        <v>6</v>
      </c>
      <c r="F10" s="51"/>
      <c r="G10" s="51"/>
      <c r="H10" s="51"/>
      <c r="I10" s="51"/>
      <c r="J10" s="52" t="s">
        <v>7</v>
      </c>
    </row>
    <row r="11" spans="3:10" ht="24" x14ac:dyDescent="0.25">
      <c r="C11" s="47"/>
      <c r="D11" s="48"/>
      <c r="E11" s="2" t="s">
        <v>8</v>
      </c>
      <c r="F11" s="3" t="s">
        <v>9</v>
      </c>
      <c r="G11" s="2" t="s">
        <v>10</v>
      </c>
      <c r="H11" s="2" t="s">
        <v>11</v>
      </c>
      <c r="I11" s="2" t="s">
        <v>12</v>
      </c>
      <c r="J11" s="53"/>
    </row>
    <row r="12" spans="3:10" x14ac:dyDescent="0.25">
      <c r="C12" s="49"/>
      <c r="D12" s="50"/>
      <c r="E12" s="4">
        <v>1</v>
      </c>
      <c r="F12" s="4">
        <v>2</v>
      </c>
      <c r="G12" s="4" t="s">
        <v>13</v>
      </c>
      <c r="H12" s="4">
        <v>4</v>
      </c>
      <c r="I12" s="4">
        <v>5</v>
      </c>
      <c r="J12" s="5" t="s">
        <v>14</v>
      </c>
    </row>
    <row r="13" spans="3:10" x14ac:dyDescent="0.25">
      <c r="C13" s="6"/>
      <c r="D13" s="7"/>
      <c r="E13" s="7"/>
      <c r="F13" s="7"/>
      <c r="G13" s="7"/>
      <c r="H13" s="7"/>
      <c r="I13" s="7"/>
      <c r="J13" s="8"/>
    </row>
    <row r="14" spans="3:10" ht="33.75" x14ac:dyDescent="0.25">
      <c r="C14" s="9"/>
      <c r="D14" s="10" t="s">
        <v>0</v>
      </c>
      <c r="E14" s="11">
        <v>1953797909.6900001</v>
      </c>
      <c r="F14" s="12">
        <v>87538961.129999995</v>
      </c>
      <c r="G14" s="13">
        <f>E14+F14</f>
        <v>2041336870.8200002</v>
      </c>
      <c r="H14" s="12">
        <v>769090399.67000008</v>
      </c>
      <c r="I14" s="12">
        <v>740686821.45000005</v>
      </c>
      <c r="J14" s="14">
        <f>G14-H14</f>
        <v>1272246471.1500001</v>
      </c>
    </row>
    <row r="15" spans="3:10" x14ac:dyDescent="0.25">
      <c r="C15" s="9"/>
      <c r="D15" s="10"/>
      <c r="E15" s="11"/>
      <c r="F15" s="11"/>
      <c r="G15" s="13">
        <f t="shared" ref="G15:G22" si="0">E15+F15</f>
        <v>0</v>
      </c>
      <c r="H15" s="11"/>
      <c r="I15" s="11"/>
      <c r="J15" s="14">
        <f t="shared" ref="J15:J22" si="1">G15-H15</f>
        <v>0</v>
      </c>
    </row>
    <row r="16" spans="3:10" x14ac:dyDescent="0.25">
      <c r="C16" s="9"/>
      <c r="D16" s="10"/>
      <c r="E16" s="11"/>
      <c r="F16" s="11"/>
      <c r="G16" s="13">
        <f t="shared" si="0"/>
        <v>0</v>
      </c>
      <c r="H16" s="11"/>
      <c r="I16" s="11"/>
      <c r="J16" s="14">
        <f t="shared" si="1"/>
        <v>0</v>
      </c>
    </row>
    <row r="17" spans="3:10" x14ac:dyDescent="0.25">
      <c r="C17" s="9"/>
      <c r="D17" s="10"/>
      <c r="E17" s="11"/>
      <c r="F17" s="11"/>
      <c r="G17" s="13">
        <f t="shared" si="0"/>
        <v>0</v>
      </c>
      <c r="H17" s="11"/>
      <c r="I17" s="11"/>
      <c r="J17" s="14">
        <f t="shared" si="1"/>
        <v>0</v>
      </c>
    </row>
    <row r="18" spans="3:10" x14ac:dyDescent="0.25">
      <c r="C18" s="9"/>
      <c r="D18" s="10"/>
      <c r="E18" s="11"/>
      <c r="F18" s="11"/>
      <c r="G18" s="13">
        <f t="shared" si="0"/>
        <v>0</v>
      </c>
      <c r="H18" s="11"/>
      <c r="I18" s="11"/>
      <c r="J18" s="14">
        <f t="shared" si="1"/>
        <v>0</v>
      </c>
    </row>
    <row r="19" spans="3:10" x14ac:dyDescent="0.25">
      <c r="C19" s="9"/>
      <c r="D19" s="10"/>
      <c r="E19" s="11"/>
      <c r="F19" s="11"/>
      <c r="G19" s="13">
        <f t="shared" si="0"/>
        <v>0</v>
      </c>
      <c r="H19" s="11"/>
      <c r="I19" s="11"/>
      <c r="J19" s="14">
        <f t="shared" si="1"/>
        <v>0</v>
      </c>
    </row>
    <row r="20" spans="3:10" x14ac:dyDescent="0.25">
      <c r="C20" s="9"/>
      <c r="D20" s="10"/>
      <c r="E20" s="11"/>
      <c r="F20" s="11"/>
      <c r="G20" s="13">
        <f t="shared" si="0"/>
        <v>0</v>
      </c>
      <c r="H20" s="11"/>
      <c r="I20" s="11"/>
      <c r="J20" s="14">
        <f t="shared" si="1"/>
        <v>0</v>
      </c>
    </row>
    <row r="21" spans="3:10" x14ac:dyDescent="0.25">
      <c r="C21" s="9"/>
      <c r="D21" s="10"/>
      <c r="E21" s="11"/>
      <c r="F21" s="11"/>
      <c r="G21" s="13">
        <f t="shared" si="0"/>
        <v>0</v>
      </c>
      <c r="H21" s="11"/>
      <c r="I21" s="11"/>
      <c r="J21" s="14">
        <f t="shared" si="1"/>
        <v>0</v>
      </c>
    </row>
    <row r="22" spans="3:10" x14ac:dyDescent="0.25">
      <c r="C22" s="9"/>
      <c r="D22" s="10"/>
      <c r="E22" s="11"/>
      <c r="F22" s="11"/>
      <c r="G22" s="13">
        <f t="shared" si="0"/>
        <v>0</v>
      </c>
      <c r="H22" s="11"/>
      <c r="I22" s="11"/>
      <c r="J22" s="14">
        <f t="shared" si="1"/>
        <v>0</v>
      </c>
    </row>
    <row r="23" spans="3:10" x14ac:dyDescent="0.25">
      <c r="C23" s="15"/>
      <c r="D23" s="16"/>
      <c r="E23" s="17"/>
      <c r="F23" s="17"/>
      <c r="G23" s="17"/>
      <c r="H23" s="17"/>
      <c r="I23" s="17"/>
      <c r="J23" s="18"/>
    </row>
    <row r="24" spans="3:10" x14ac:dyDescent="0.25">
      <c r="C24" s="19"/>
      <c r="D24" s="20" t="s">
        <v>15</v>
      </c>
      <c r="E24" s="21">
        <f>SUM(E14:E22)</f>
        <v>1953797909.6900001</v>
      </c>
      <c r="F24" s="21">
        <f t="shared" ref="F24:J24" si="2">SUM(F14:F22)</f>
        <v>87538961.129999995</v>
      </c>
      <c r="G24" s="21">
        <f t="shared" si="2"/>
        <v>2041336870.8200002</v>
      </c>
      <c r="H24" s="21">
        <f t="shared" si="2"/>
        <v>769090399.67000008</v>
      </c>
      <c r="I24" s="21">
        <f t="shared" si="2"/>
        <v>740686821.45000005</v>
      </c>
      <c r="J24" s="22">
        <f t="shared" si="2"/>
        <v>1272246471.1500001</v>
      </c>
    </row>
  </sheetData>
  <mergeCells count="8">
    <mergeCell ref="C10:D12"/>
    <mergeCell ref="E10:I10"/>
    <mergeCell ref="J10:J11"/>
    <mergeCell ref="C4:J4"/>
    <mergeCell ref="C5:J5"/>
    <mergeCell ref="C6:J6"/>
    <mergeCell ref="C7:J7"/>
    <mergeCell ref="C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8"/>
  <sheetViews>
    <sheetView workbookViewId="0">
      <selection activeCell="F24" sqref="F24"/>
    </sheetView>
  </sheetViews>
  <sheetFormatPr baseColWidth="10" defaultRowHeight="15" x14ac:dyDescent="0.25"/>
  <cols>
    <col min="5" max="5" width="20.7109375" customWidth="1"/>
    <col min="6" max="6" width="16.85546875" customWidth="1"/>
    <col min="7" max="7" width="20.28515625" customWidth="1"/>
    <col min="8" max="8" width="18.7109375" customWidth="1"/>
    <col min="9" max="9" width="19.28515625" customWidth="1"/>
    <col min="10" max="10" width="18" customWidth="1"/>
  </cols>
  <sheetData>
    <row r="4" spans="3:10" x14ac:dyDescent="0.25">
      <c r="C4" s="58" t="s">
        <v>0</v>
      </c>
      <c r="D4" s="59"/>
      <c r="E4" s="59"/>
      <c r="F4" s="59"/>
      <c r="G4" s="59"/>
      <c r="H4" s="59"/>
      <c r="I4" s="59"/>
      <c r="J4" s="60"/>
    </row>
    <row r="5" spans="3:10" x14ac:dyDescent="0.25">
      <c r="C5" s="61" t="s">
        <v>1</v>
      </c>
      <c r="D5" s="62"/>
      <c r="E5" s="62"/>
      <c r="F5" s="62"/>
      <c r="G5" s="62"/>
      <c r="H5" s="62"/>
      <c r="I5" s="62"/>
      <c r="J5" s="63"/>
    </row>
    <row r="6" spans="3:10" x14ac:dyDescent="0.25">
      <c r="C6" s="64" t="s">
        <v>2</v>
      </c>
      <c r="D6" s="65"/>
      <c r="E6" s="65"/>
      <c r="F6" s="65"/>
      <c r="G6" s="65"/>
      <c r="H6" s="65"/>
      <c r="I6" s="65"/>
      <c r="J6" s="66"/>
    </row>
    <row r="7" spans="3:10" x14ac:dyDescent="0.25">
      <c r="C7" s="64" t="s">
        <v>3</v>
      </c>
      <c r="D7" s="65"/>
      <c r="E7" s="65"/>
      <c r="F7" s="65"/>
      <c r="G7" s="65"/>
      <c r="H7" s="65"/>
      <c r="I7" s="65"/>
      <c r="J7" s="66"/>
    </row>
    <row r="8" spans="3:10" x14ac:dyDescent="0.25">
      <c r="C8" s="67" t="s">
        <v>4</v>
      </c>
      <c r="D8" s="68"/>
      <c r="E8" s="68"/>
      <c r="F8" s="68"/>
      <c r="G8" s="68"/>
      <c r="H8" s="68"/>
      <c r="I8" s="68"/>
      <c r="J8" s="69"/>
    </row>
    <row r="9" spans="3:10" x14ac:dyDescent="0.25">
      <c r="C9" s="1"/>
      <c r="D9" s="1"/>
      <c r="E9" s="1"/>
      <c r="F9" s="1"/>
      <c r="G9" s="1"/>
      <c r="H9" s="1"/>
      <c r="I9" s="1"/>
      <c r="J9" s="1"/>
    </row>
    <row r="10" spans="3:10" x14ac:dyDescent="0.25">
      <c r="C10" s="70" t="s">
        <v>5</v>
      </c>
      <c r="D10" s="71"/>
      <c r="E10" s="76" t="s">
        <v>6</v>
      </c>
      <c r="F10" s="77"/>
      <c r="G10" s="77"/>
      <c r="H10" s="77"/>
      <c r="I10" s="78"/>
      <c r="J10" s="79" t="s">
        <v>7</v>
      </c>
    </row>
    <row r="11" spans="3:10" ht="24" x14ac:dyDescent="0.25">
      <c r="C11" s="72"/>
      <c r="D11" s="73"/>
      <c r="E11" s="23" t="s">
        <v>8</v>
      </c>
      <c r="F11" s="24" t="s">
        <v>9</v>
      </c>
      <c r="G11" s="23" t="s">
        <v>10</v>
      </c>
      <c r="H11" s="23" t="s">
        <v>11</v>
      </c>
      <c r="I11" s="23" t="s">
        <v>12</v>
      </c>
      <c r="J11" s="79"/>
    </row>
    <row r="12" spans="3:10" x14ac:dyDescent="0.25">
      <c r="C12" s="74"/>
      <c r="D12" s="75"/>
      <c r="E12" s="25">
        <v>1</v>
      </c>
      <c r="F12" s="25">
        <v>2</v>
      </c>
      <c r="G12" s="25" t="s">
        <v>13</v>
      </c>
      <c r="H12" s="25">
        <v>4</v>
      </c>
      <c r="I12" s="25">
        <v>5</v>
      </c>
      <c r="J12" s="25" t="s">
        <v>14</v>
      </c>
    </row>
    <row r="13" spans="3:10" x14ac:dyDescent="0.25">
      <c r="C13" s="26"/>
      <c r="D13" s="27"/>
      <c r="E13" s="28"/>
      <c r="F13" s="28"/>
      <c r="G13" s="28"/>
      <c r="H13" s="28"/>
      <c r="I13" s="28"/>
      <c r="J13" s="28"/>
    </row>
    <row r="14" spans="3:10" x14ac:dyDescent="0.25">
      <c r="C14" s="54" t="s">
        <v>16</v>
      </c>
      <c r="D14" s="55"/>
      <c r="E14" s="29">
        <v>1953797909.6900001</v>
      </c>
      <c r="F14" s="30">
        <v>87538961.129999995</v>
      </c>
      <c r="G14" s="13">
        <f>E14+F14</f>
        <v>2041336870.8200002</v>
      </c>
      <c r="H14" s="30">
        <v>769090399.67000008</v>
      </c>
      <c r="I14" s="12">
        <v>740686821.45000005</v>
      </c>
      <c r="J14" s="31">
        <f>G14-H14</f>
        <v>1272246471.1500001</v>
      </c>
    </row>
    <row r="15" spans="3:10" x14ac:dyDescent="0.25">
      <c r="C15" s="54" t="s">
        <v>17</v>
      </c>
      <c r="D15" s="55"/>
      <c r="E15" s="32"/>
      <c r="F15" s="32"/>
      <c r="G15" s="31">
        <f t="shared" ref="G15:G17" si="0">F15+E15</f>
        <v>0</v>
      </c>
      <c r="H15" s="32"/>
      <c r="I15" s="32"/>
      <c r="J15" s="31">
        <f t="shared" ref="J15:J17" si="1">G15-H15</f>
        <v>0</v>
      </c>
    </row>
    <row r="16" spans="3:10" x14ac:dyDescent="0.25">
      <c r="C16" s="54" t="s">
        <v>18</v>
      </c>
      <c r="D16" s="55"/>
      <c r="E16" s="32"/>
      <c r="F16" s="32"/>
      <c r="G16" s="31">
        <f t="shared" si="0"/>
        <v>0</v>
      </c>
      <c r="H16" s="32"/>
      <c r="I16" s="32"/>
      <c r="J16" s="31">
        <f t="shared" si="1"/>
        <v>0</v>
      </c>
    </row>
    <row r="17" spans="3:10" x14ac:dyDescent="0.25">
      <c r="C17" s="54" t="s">
        <v>19</v>
      </c>
      <c r="D17" s="55"/>
      <c r="E17" s="32"/>
      <c r="F17" s="32"/>
      <c r="G17" s="31">
        <f t="shared" si="0"/>
        <v>0</v>
      </c>
      <c r="H17" s="32"/>
      <c r="I17" s="32"/>
      <c r="J17" s="31">
        <f t="shared" si="1"/>
        <v>0</v>
      </c>
    </row>
    <row r="18" spans="3:10" x14ac:dyDescent="0.25">
      <c r="C18" s="56" t="s">
        <v>15</v>
      </c>
      <c r="D18" s="57"/>
      <c r="E18" s="33">
        <f t="shared" ref="E18:J18" si="2">SUM(E14:E17)</f>
        <v>1953797909.6900001</v>
      </c>
      <c r="F18" s="33">
        <f t="shared" si="2"/>
        <v>87538961.129999995</v>
      </c>
      <c r="G18" s="33">
        <f t="shared" si="2"/>
        <v>2041336870.8200002</v>
      </c>
      <c r="H18" s="33">
        <f t="shared" si="2"/>
        <v>769090399.67000008</v>
      </c>
      <c r="I18" s="33">
        <f t="shared" si="2"/>
        <v>740686821.45000005</v>
      </c>
      <c r="J18" s="33">
        <f t="shared" si="2"/>
        <v>1272246471.1500001</v>
      </c>
    </row>
  </sheetData>
  <mergeCells count="13">
    <mergeCell ref="C10:D12"/>
    <mergeCell ref="E10:I10"/>
    <mergeCell ref="J10:J11"/>
    <mergeCell ref="C4:J4"/>
    <mergeCell ref="C5:J5"/>
    <mergeCell ref="C6:J6"/>
    <mergeCell ref="C7:J7"/>
    <mergeCell ref="C8:J8"/>
    <mergeCell ref="C14:D14"/>
    <mergeCell ref="C15:D15"/>
    <mergeCell ref="C16:D16"/>
    <mergeCell ref="C17:D17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21"/>
  <sheetViews>
    <sheetView tabSelected="1" workbookViewId="0">
      <selection activeCell="G26" sqref="G26"/>
    </sheetView>
  </sheetViews>
  <sheetFormatPr baseColWidth="10" defaultRowHeight="15" x14ac:dyDescent="0.25"/>
  <cols>
    <col min="4" max="4" width="17.28515625" customWidth="1"/>
    <col min="5" max="5" width="19.140625" customWidth="1"/>
    <col min="6" max="6" width="16.42578125" customWidth="1"/>
    <col min="7" max="7" width="20.42578125" customWidth="1"/>
    <col min="8" max="8" width="23.42578125" customWidth="1"/>
    <col min="9" max="9" width="17.85546875" customWidth="1"/>
    <col min="10" max="10" width="20.28515625" customWidth="1"/>
  </cols>
  <sheetData>
    <row r="5" spans="3:10" x14ac:dyDescent="0.25">
      <c r="C5" s="36" t="s">
        <v>0</v>
      </c>
      <c r="D5" s="37"/>
      <c r="E5" s="37"/>
      <c r="F5" s="37"/>
      <c r="G5" s="37"/>
      <c r="H5" s="37"/>
      <c r="I5" s="37"/>
      <c r="J5" s="38"/>
    </row>
    <row r="6" spans="3:10" x14ac:dyDescent="0.25">
      <c r="C6" s="61" t="s">
        <v>1</v>
      </c>
      <c r="D6" s="62"/>
      <c r="E6" s="62"/>
      <c r="F6" s="62"/>
      <c r="G6" s="62"/>
      <c r="H6" s="62"/>
      <c r="I6" s="62"/>
      <c r="J6" s="63"/>
    </row>
    <row r="7" spans="3:10" x14ac:dyDescent="0.25">
      <c r="C7" s="64" t="s">
        <v>2</v>
      </c>
      <c r="D7" s="65"/>
      <c r="E7" s="65"/>
      <c r="F7" s="65"/>
      <c r="G7" s="65"/>
      <c r="H7" s="65"/>
      <c r="I7" s="65"/>
      <c r="J7" s="66"/>
    </row>
    <row r="8" spans="3:10" x14ac:dyDescent="0.25">
      <c r="C8" s="64" t="s">
        <v>3</v>
      </c>
      <c r="D8" s="65"/>
      <c r="E8" s="65"/>
      <c r="F8" s="65"/>
      <c r="G8" s="65"/>
      <c r="H8" s="65"/>
      <c r="I8" s="65"/>
      <c r="J8" s="66"/>
    </row>
    <row r="9" spans="3:10" x14ac:dyDescent="0.25">
      <c r="C9" s="67" t="s">
        <v>4</v>
      </c>
      <c r="D9" s="68"/>
      <c r="E9" s="68"/>
      <c r="F9" s="68"/>
      <c r="G9" s="68"/>
      <c r="H9" s="68"/>
      <c r="I9" s="68"/>
      <c r="J9" s="69"/>
    </row>
    <row r="10" spans="3:10" x14ac:dyDescent="0.25">
      <c r="C10" s="1"/>
      <c r="D10" s="1"/>
      <c r="E10" s="1"/>
      <c r="F10" s="1"/>
      <c r="G10" s="1"/>
      <c r="H10" s="1"/>
      <c r="I10" s="1"/>
      <c r="J10" s="1"/>
    </row>
    <row r="11" spans="3:10" x14ac:dyDescent="0.25">
      <c r="C11" s="70" t="s">
        <v>5</v>
      </c>
      <c r="D11" s="71"/>
      <c r="E11" s="76" t="s">
        <v>6</v>
      </c>
      <c r="F11" s="77"/>
      <c r="G11" s="77"/>
      <c r="H11" s="77"/>
      <c r="I11" s="78"/>
      <c r="J11" s="79" t="s">
        <v>7</v>
      </c>
    </row>
    <row r="12" spans="3:10" ht="22.5" x14ac:dyDescent="0.25">
      <c r="C12" s="72"/>
      <c r="D12" s="73"/>
      <c r="E12" s="23" t="s">
        <v>8</v>
      </c>
      <c r="F12" s="34" t="s">
        <v>9</v>
      </c>
      <c r="G12" s="23" t="s">
        <v>10</v>
      </c>
      <c r="H12" s="23" t="s">
        <v>11</v>
      </c>
      <c r="I12" s="23" t="s">
        <v>12</v>
      </c>
      <c r="J12" s="79"/>
    </row>
    <row r="13" spans="3:10" x14ac:dyDescent="0.25">
      <c r="C13" s="74"/>
      <c r="D13" s="75"/>
      <c r="E13" s="25">
        <v>1</v>
      </c>
      <c r="F13" s="25">
        <v>2</v>
      </c>
      <c r="G13" s="25" t="s">
        <v>13</v>
      </c>
      <c r="H13" s="25">
        <v>4</v>
      </c>
      <c r="I13" s="25">
        <v>5</v>
      </c>
      <c r="J13" s="25" t="s">
        <v>14</v>
      </c>
    </row>
    <row r="14" spans="3:10" x14ac:dyDescent="0.25">
      <c r="C14" s="26"/>
      <c r="D14" s="27"/>
      <c r="E14" s="28"/>
      <c r="F14" s="28"/>
      <c r="G14" s="28"/>
      <c r="H14" s="28"/>
      <c r="I14" s="28"/>
      <c r="J14" s="28"/>
    </row>
    <row r="15" spans="3:10" ht="21.75" customHeight="1" x14ac:dyDescent="0.25">
      <c r="C15" s="80" t="s">
        <v>20</v>
      </c>
      <c r="D15" s="81"/>
      <c r="E15" s="35">
        <v>1953797909.6900001</v>
      </c>
      <c r="F15" s="35">
        <v>87538961.129999995</v>
      </c>
      <c r="G15" s="35">
        <f>E15+F15</f>
        <v>2041336870.8200002</v>
      </c>
      <c r="H15" s="35">
        <v>769090399.67000008</v>
      </c>
      <c r="I15" s="35">
        <v>740686821.45000005</v>
      </c>
      <c r="J15" s="35">
        <f>G15-H15</f>
        <v>1272246471.1500001</v>
      </c>
    </row>
    <row r="16" spans="3:10" ht="29.25" customHeight="1" x14ac:dyDescent="0.25">
      <c r="C16" s="80" t="s">
        <v>21</v>
      </c>
      <c r="D16" s="81"/>
      <c r="E16" s="35">
        <v>0</v>
      </c>
      <c r="F16" s="35">
        <v>0</v>
      </c>
      <c r="G16" s="35">
        <f t="shared" ref="G16:G20" si="0">F16+E16</f>
        <v>0</v>
      </c>
      <c r="H16" s="35">
        <v>0</v>
      </c>
      <c r="I16" s="35">
        <v>0</v>
      </c>
      <c r="J16" s="35">
        <f t="shared" ref="J16:J20" si="1">G16-H16</f>
        <v>0</v>
      </c>
    </row>
    <row r="17" spans="3:10" ht="41.25" customHeight="1" x14ac:dyDescent="0.25">
      <c r="C17" s="80" t="s">
        <v>22</v>
      </c>
      <c r="D17" s="81"/>
      <c r="E17" s="35">
        <v>0</v>
      </c>
      <c r="F17" s="35">
        <v>0</v>
      </c>
      <c r="G17" s="35">
        <f t="shared" si="0"/>
        <v>0</v>
      </c>
      <c r="H17" s="35">
        <v>0</v>
      </c>
      <c r="I17" s="35">
        <v>0</v>
      </c>
      <c r="J17" s="35">
        <f t="shared" si="1"/>
        <v>0</v>
      </c>
    </row>
    <row r="18" spans="3:10" ht="55.5" customHeight="1" x14ac:dyDescent="0.25">
      <c r="C18" s="80" t="s">
        <v>23</v>
      </c>
      <c r="D18" s="81"/>
      <c r="E18" s="35">
        <v>0</v>
      </c>
      <c r="F18" s="35">
        <v>0</v>
      </c>
      <c r="G18" s="35">
        <f t="shared" si="0"/>
        <v>0</v>
      </c>
      <c r="H18" s="35">
        <v>0</v>
      </c>
      <c r="I18" s="35">
        <v>0</v>
      </c>
      <c r="J18" s="35">
        <f t="shared" si="1"/>
        <v>0</v>
      </c>
    </row>
    <row r="19" spans="3:10" ht="32.25" customHeight="1" x14ac:dyDescent="0.25">
      <c r="C19" s="80" t="s">
        <v>24</v>
      </c>
      <c r="D19" s="81"/>
      <c r="E19" s="35">
        <v>0</v>
      </c>
      <c r="F19" s="35">
        <v>0</v>
      </c>
      <c r="G19" s="35">
        <f t="shared" si="0"/>
        <v>0</v>
      </c>
      <c r="H19" s="35">
        <v>0</v>
      </c>
      <c r="I19" s="35">
        <v>0</v>
      </c>
      <c r="J19" s="35">
        <f t="shared" si="1"/>
        <v>0</v>
      </c>
    </row>
    <row r="20" spans="3:10" ht="38.25" customHeight="1" x14ac:dyDescent="0.25">
      <c r="C20" s="80" t="s">
        <v>25</v>
      </c>
      <c r="D20" s="81"/>
      <c r="E20" s="35">
        <v>0</v>
      </c>
      <c r="F20" s="35">
        <v>0</v>
      </c>
      <c r="G20" s="35">
        <f t="shared" si="0"/>
        <v>0</v>
      </c>
      <c r="H20" s="35">
        <v>0</v>
      </c>
      <c r="I20" s="35">
        <v>0</v>
      </c>
      <c r="J20" s="35">
        <f t="shared" si="1"/>
        <v>0</v>
      </c>
    </row>
    <row r="21" spans="3:10" x14ac:dyDescent="0.25">
      <c r="C21" s="56" t="s">
        <v>15</v>
      </c>
      <c r="D21" s="57"/>
      <c r="E21" s="33">
        <f>SUM(E15:E20)</f>
        <v>1953797909.6900001</v>
      </c>
      <c r="F21" s="33">
        <f t="shared" ref="F21:I21" si="2">SUM(F15:F20)</f>
        <v>87538961.129999995</v>
      </c>
      <c r="G21" s="33">
        <f t="shared" si="2"/>
        <v>2041336870.8200002</v>
      </c>
      <c r="H21" s="33">
        <f t="shared" si="2"/>
        <v>769090399.67000008</v>
      </c>
      <c r="I21" s="33">
        <f t="shared" si="2"/>
        <v>740686821.45000005</v>
      </c>
      <c r="J21" s="33">
        <f>SUM(J15:J20)</f>
        <v>1272246471.1500001</v>
      </c>
    </row>
  </sheetData>
  <mergeCells count="15">
    <mergeCell ref="C11:D13"/>
    <mergeCell ref="E11:I11"/>
    <mergeCell ref="J11:J12"/>
    <mergeCell ref="C5:J5"/>
    <mergeCell ref="C6:J6"/>
    <mergeCell ref="C7:J7"/>
    <mergeCell ref="C8:J8"/>
    <mergeCell ref="C9:J9"/>
    <mergeCell ref="C21:D21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3</dc:creator>
  <cp:lastModifiedBy>Contabilidad 3</cp:lastModifiedBy>
  <dcterms:created xsi:type="dcterms:W3CDTF">2019-04-29T22:59:28Z</dcterms:created>
  <dcterms:modified xsi:type="dcterms:W3CDTF">2019-05-30T16:16:37Z</dcterms:modified>
</cp:coreProperties>
</file>