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3 mar Edos. Financieros\CONAC\"/>
    </mc:Choice>
  </mc:AlternateContent>
  <bookViews>
    <workbookView xWindow="0" yWindow="0" windowWidth="28800" windowHeight="13125"/>
  </bookViews>
  <sheets>
    <sheet name="Hoja1" sheetId="4" r:id="rId1"/>
  </sheets>
  <definedNames>
    <definedName name="_xlnm.Print_Area" localSheetId="0">Hoja1!$B$2:$J$57</definedName>
  </definedNames>
  <calcPr calcId="152511"/>
</workbook>
</file>

<file path=xl/calcChain.xml><?xml version="1.0" encoding="utf-8"?>
<calcChain xmlns="http://schemas.openxmlformats.org/spreadsheetml/2006/main">
  <c r="E36" i="4" l="1"/>
  <c r="I18" i="4"/>
  <c r="F23" i="4" l="1"/>
  <c r="I19" i="4"/>
  <c r="I34" i="4" l="1"/>
  <c r="I33" i="4"/>
  <c r="I32" i="4"/>
  <c r="H30" i="4"/>
  <c r="G30" i="4"/>
  <c r="G36" i="4" s="1"/>
  <c r="F30" i="4"/>
  <c r="F36" i="4" s="1"/>
  <c r="I28" i="4"/>
  <c r="I27" i="4"/>
  <c r="I26" i="4"/>
  <c r="H25" i="4"/>
  <c r="E25" i="4"/>
  <c r="I21" i="4"/>
  <c r="I20" i="4"/>
  <c r="H17" i="4"/>
  <c r="G17" i="4"/>
  <c r="G23" i="4" s="1"/>
  <c r="I15" i="4"/>
  <c r="I14" i="4"/>
  <c r="I13" i="4"/>
  <c r="H12" i="4"/>
  <c r="E12" i="4"/>
  <c r="I10" i="4"/>
  <c r="H23" i="4" l="1"/>
  <c r="H36" i="4" s="1"/>
  <c r="I30" i="4"/>
  <c r="I17" i="4"/>
  <c r="I12" i="4"/>
  <c r="E23" i="4"/>
  <c r="I25" i="4"/>
  <c r="I36" i="4" l="1"/>
  <c r="I23" i="4"/>
</calcChain>
</file>

<file path=xl/sharedStrings.xml><?xml version="1.0" encoding="utf-8"?>
<sst xmlns="http://schemas.openxmlformats.org/spreadsheetml/2006/main" count="37" uniqueCount="31">
  <si>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</si>
  <si>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</si>
  <si>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</si>
  <si>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</si>
  <si>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</si>
  <si>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</si>
  <si>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</si>
  <si>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</si>
  <si>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</si>
  <si>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</si>
  <si>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</si>
  <si>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</si>
  <si>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</si>
  <si>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</si>
  <si>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</si>
  <si>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</si>
  <si>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</si>
  <si>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INSTITUTO DE LA FUNCION REGITRAL DEL ESTADO DE MÉXICO</t>
  </si>
  <si>
    <t>Bajo protesta de decir verdad declaramos que los Estados Financieros y sus Notas son razonablemente correctos y responsabilidad del emisor.</t>
  </si>
  <si>
    <t>(Miles de pesos)</t>
  </si>
  <si>
    <t>Directora General del IFREM</t>
  </si>
  <si>
    <t>Directora de Administración y Finanzas</t>
  </si>
  <si>
    <t>L.A.E. Patricia Herrera Vallejo</t>
  </si>
  <si>
    <t>M. en D. Tania Lorena Lugo Paz</t>
  </si>
  <si>
    <t>Variaciones de la Hacienda Pública/Patrimonio Neto del Ejercicio 2016</t>
  </si>
  <si>
    <t>Patrimonio Neto Inicial Ajustado del Ejercicio 2016</t>
  </si>
  <si>
    <t>Variaciones de la Hacienda Pública/Patrimonio Neto del Ejercicio 2017</t>
  </si>
  <si>
    <t>Cambios en la Hacienda Pública/Patrimonio Neto del Ejercicio 2017</t>
  </si>
  <si>
    <t>Hacienda Pública/Patrimonio Neto Final del Ejercicio 2016</t>
  </si>
  <si>
    <t>Saldo Neto en la Hacienda Pública / Patrimonio 2017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</si>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</sst>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2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53</xdr:row>
      <xdr:rowOff>66674</xdr:rowOff>
    </xdr:from>
    <xdr:to>
      <xdr:col>6</xdr:col>
      <xdr:colOff>1181100</xdr:colOff>
      <xdr:row>57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66675</xdr:colOff>
      <xdr:row>0</xdr:row>
      <xdr:rowOff>104775</xdr:rowOff>
    </xdr:from>
    <xdr:to>
      <xdr:col>3</xdr:col>
      <xdr:colOff>561975</xdr:colOff>
      <xdr:row>5</xdr:row>
      <xdr:rowOff>152400</xdr:rowOff>
    </xdr:to>
    <xdr:pic>
      <xdr:nvPicPr>
        <xdr:cNvPr id="5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0</xdr:row>
      <xdr:rowOff>161925</xdr:rowOff>
    </xdr:from>
    <xdr:to>
      <xdr:col>8</xdr:col>
      <xdr:colOff>1030045</xdr:colOff>
      <xdr:row>5</xdr:row>
      <xdr:rowOff>19049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77275" y="161925"/>
          <a:ext cx="2039695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abSelected="1" topLeftCell="B1" zoomScaleNormal="100" workbookViewId="0">
      <selection activeCell="E20" sqref="E20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5" width="21" style="1" customWidth="1"/>
    <col min="6" max="6" width="20.85546875" style="1" customWidth="1"/>
    <col min="7" max="7" width="21" style="1" customWidth="1"/>
    <col min="8" max="9" width="16.42578125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52" t="s">
        <v>17</v>
      </c>
      <c r="E2" s="52"/>
      <c r="F2" s="52"/>
      <c r="G2" s="52"/>
      <c r="H2" s="52"/>
      <c r="I2" s="4"/>
      <c r="J2" s="4"/>
    </row>
    <row r="3" spans="2:10">
      <c r="C3" s="4"/>
      <c r="D3" s="52" t="s">
        <v>1</v>
      </c>
      <c r="E3" s="52"/>
      <c r="F3" s="52"/>
      <c r="G3" s="52"/>
      <c r="H3" s="52"/>
      <c r="I3" s="4"/>
      <c r="J3" s="4"/>
    </row>
    <row r="4" spans="2:10">
      <c r="C4" s="4"/>
      <c r="D4" s="53" t="s">
        <v>30</v>
      </c>
      <c r="E4" s="53"/>
      <c r="F4" s="53"/>
      <c r="G4" s="53"/>
      <c r="H4" s="53"/>
      <c r="I4" s="4"/>
      <c r="J4" s="4"/>
    </row>
    <row r="5" spans="2:10">
      <c r="C5" s="4"/>
      <c r="D5" s="52" t="s">
        <v>19</v>
      </c>
      <c r="E5" s="52"/>
      <c r="F5" s="52"/>
      <c r="G5" s="52"/>
      <c r="H5" s="52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57" thickBot="1">
      <c r="B7" s="6"/>
      <c r="C7" s="54" t="s">
        <v>3</v>
      </c>
      <c r="D7" s="54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55" t="s">
        <v>8</v>
      </c>
      <c r="D10" s="55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6" t="s">
        <v>25</v>
      </c>
      <c r="D12" s="56"/>
      <c r="E12" s="28">
        <f>SUM(E13:E15)</f>
        <v>5477.2</v>
      </c>
      <c r="F12" s="28"/>
      <c r="G12" s="28"/>
      <c r="H12" s="28">
        <f>SUM(H13:H15)</f>
        <v>0</v>
      </c>
      <c r="I12" s="28">
        <f>SUM(E12:H12)</f>
        <v>5477.2</v>
      </c>
      <c r="J12" s="20"/>
    </row>
    <row r="13" spans="2:10">
      <c r="B13" s="12"/>
      <c r="C13" s="51" t="s">
        <v>9</v>
      </c>
      <c r="D13" s="51"/>
      <c r="E13" s="29">
        <v>5477.2</v>
      </c>
      <c r="F13" s="30">
        <v>0</v>
      </c>
      <c r="G13" s="30">
        <v>0</v>
      </c>
      <c r="H13" s="29">
        <v>0</v>
      </c>
      <c r="I13" s="27">
        <f>SUM(E13:H13)</f>
        <v>5477.2</v>
      </c>
      <c r="J13" s="20"/>
    </row>
    <row r="14" spans="2:10">
      <c r="B14" s="12"/>
      <c r="C14" s="51" t="s">
        <v>10</v>
      </c>
      <c r="D14" s="51"/>
      <c r="E14" s="29">
        <v>0</v>
      </c>
      <c r="F14" s="30"/>
      <c r="G14" s="30"/>
      <c r="H14" s="29">
        <v>0</v>
      </c>
      <c r="I14" s="27">
        <f>SUM(E14:H14)</f>
        <v>0</v>
      </c>
      <c r="J14" s="20"/>
    </row>
    <row r="15" spans="2:10">
      <c r="B15" s="12"/>
      <c r="C15" s="51" t="s">
        <v>11</v>
      </c>
      <c r="D15" s="51"/>
      <c r="E15" s="29">
        <v>0</v>
      </c>
      <c r="F15" s="30"/>
      <c r="G15" s="30"/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 ht="25.5" customHeight="1">
      <c r="B17" s="21"/>
      <c r="C17" s="56" t="s">
        <v>24</v>
      </c>
      <c r="D17" s="56"/>
      <c r="E17" s="31"/>
      <c r="F17" s="28">
        <v>-3616366.3</v>
      </c>
      <c r="G17" s="28">
        <f>G18</f>
        <v>867538.6</v>
      </c>
      <c r="H17" s="28">
        <f>SUM(H18:H21)</f>
        <v>0</v>
      </c>
      <c r="I17" s="28">
        <f>SUM(E17:H17)</f>
        <v>-2748827.6999999997</v>
      </c>
      <c r="J17" s="20"/>
    </row>
    <row r="18" spans="2:10">
      <c r="B18" s="12"/>
      <c r="C18" s="51" t="s">
        <v>12</v>
      </c>
      <c r="D18" s="51"/>
      <c r="E18" s="30"/>
      <c r="F18" s="29"/>
      <c r="G18" s="30">
        <v>867538.6</v>
      </c>
      <c r="H18" s="29">
        <v>0</v>
      </c>
      <c r="I18" s="27">
        <f>SUM(E18:H18)</f>
        <v>867538.6</v>
      </c>
      <c r="J18" s="20"/>
    </row>
    <row r="19" spans="2:10">
      <c r="B19" s="12"/>
      <c r="C19" s="51" t="s">
        <v>13</v>
      </c>
      <c r="D19" s="51"/>
      <c r="E19" s="30"/>
      <c r="F19" s="29">
        <v>-3616366.3</v>
      </c>
      <c r="G19" s="30"/>
      <c r="H19" s="29">
        <v>0</v>
      </c>
      <c r="I19" s="27">
        <f>SUM(E19:H19)</f>
        <v>-3616366.3</v>
      </c>
      <c r="J19" s="20"/>
    </row>
    <row r="20" spans="2:10">
      <c r="B20" s="12"/>
      <c r="C20" s="51" t="s">
        <v>14</v>
      </c>
      <c r="D20" s="51"/>
      <c r="E20" s="30"/>
      <c r="F20" s="29">
        <v>0</v>
      </c>
      <c r="G20" s="30"/>
      <c r="H20" s="29">
        <v>0</v>
      </c>
      <c r="I20" s="27">
        <f>SUM(E20:H20)</f>
        <v>0</v>
      </c>
      <c r="J20" s="20"/>
    </row>
    <row r="21" spans="2:10">
      <c r="B21" s="12"/>
      <c r="C21" s="51" t="s">
        <v>15</v>
      </c>
      <c r="D21" s="51"/>
      <c r="E21" s="30"/>
      <c r="F21" s="29">
        <v>0</v>
      </c>
      <c r="G21" s="30"/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7" t="s">
        <v>28</v>
      </c>
      <c r="D23" s="57"/>
      <c r="E23" s="32">
        <f>E12</f>
        <v>5477.2</v>
      </c>
      <c r="F23" s="32">
        <f>F17</f>
        <v>-3616366.3</v>
      </c>
      <c r="G23" s="32">
        <f>G10+G17</f>
        <v>867538.6</v>
      </c>
      <c r="H23" s="32">
        <f>H10+H12+H17</f>
        <v>0</v>
      </c>
      <c r="I23" s="32">
        <f>SUM(E23:H23)</f>
        <v>-2743350.4999999995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 ht="23.25" customHeight="1">
      <c r="B25" s="21"/>
      <c r="C25" s="56" t="s">
        <v>27</v>
      </c>
      <c r="D25" s="56"/>
      <c r="E25" s="28">
        <f>SUM(E26:E28)</f>
        <v>0</v>
      </c>
      <c r="F25" s="31"/>
      <c r="G25" s="31"/>
      <c r="H25" s="28">
        <f>SUM(H26:H28)</f>
        <v>0</v>
      </c>
      <c r="I25" s="28">
        <f>SUM(E25:H25)</f>
        <v>0</v>
      </c>
      <c r="J25" s="20"/>
    </row>
    <row r="26" spans="2:10">
      <c r="B26" s="12"/>
      <c r="C26" s="51" t="s">
        <v>2</v>
      </c>
      <c r="D26" s="51"/>
      <c r="E26" s="29">
        <v>0</v>
      </c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1" t="s">
        <v>10</v>
      </c>
      <c r="D27" s="51"/>
      <c r="E27" s="29">
        <v>0</v>
      </c>
      <c r="F27" s="30"/>
      <c r="G27" s="30"/>
      <c r="H27" s="29">
        <v>0</v>
      </c>
      <c r="I27" s="27">
        <f>SUM(E27:H27)</f>
        <v>0</v>
      </c>
      <c r="J27" s="20"/>
    </row>
    <row r="28" spans="2:10">
      <c r="B28" s="12"/>
      <c r="C28" s="51" t="s">
        <v>11</v>
      </c>
      <c r="D28" s="51"/>
      <c r="E28" s="29">
        <v>0</v>
      </c>
      <c r="F28" s="30"/>
      <c r="G28" s="30"/>
      <c r="H28" s="29">
        <v>0</v>
      </c>
      <c r="I28" s="27">
        <f>SUM(E28:H28)</f>
        <v>0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 ht="23.25" customHeight="1">
      <c r="B30" s="21" t="s">
        <v>16</v>
      </c>
      <c r="C30" s="56" t="s">
        <v>26</v>
      </c>
      <c r="D30" s="56"/>
      <c r="E30" s="28">
        <v>0</v>
      </c>
      <c r="F30" s="28">
        <f>SUM(F32:F34)</f>
        <v>867538.6</v>
      </c>
      <c r="G30" s="28">
        <f>G31</f>
        <v>266355</v>
      </c>
      <c r="H30" s="28">
        <f>SUM(H31:H34)</f>
        <v>0</v>
      </c>
      <c r="I30" s="28">
        <f>SUM(E30:H30)</f>
        <v>1133893.6000000001</v>
      </c>
      <c r="J30" s="20"/>
    </row>
    <row r="31" spans="2:10">
      <c r="B31" s="12"/>
      <c r="C31" s="51" t="s">
        <v>12</v>
      </c>
      <c r="D31" s="51"/>
      <c r="E31" s="30">
        <v>0</v>
      </c>
      <c r="F31" s="29"/>
      <c r="G31" s="30">
        <v>266355</v>
      </c>
      <c r="H31" s="29">
        <v>0</v>
      </c>
      <c r="I31" s="27"/>
      <c r="J31" s="20"/>
    </row>
    <row r="32" spans="2:10">
      <c r="B32" s="12"/>
      <c r="C32" s="51" t="s">
        <v>13</v>
      </c>
      <c r="D32" s="51"/>
      <c r="E32" s="30">
        <v>0</v>
      </c>
      <c r="F32" s="29">
        <v>867538.6</v>
      </c>
      <c r="G32" s="30"/>
      <c r="H32" s="29">
        <v>0</v>
      </c>
      <c r="I32" s="27">
        <f>SUM(E32:H32)</f>
        <v>867538.6</v>
      </c>
      <c r="J32" s="20"/>
    </row>
    <row r="33" spans="2:11">
      <c r="B33" s="12"/>
      <c r="C33" s="51" t="s">
        <v>14</v>
      </c>
      <c r="D33" s="51"/>
      <c r="E33" s="30">
        <v>0</v>
      </c>
      <c r="F33" s="29">
        <v>0</v>
      </c>
      <c r="G33" s="30"/>
      <c r="H33" s="29">
        <v>0</v>
      </c>
      <c r="I33" s="27">
        <f>SUM(E33:H33)</f>
        <v>0</v>
      </c>
      <c r="J33" s="20"/>
    </row>
    <row r="34" spans="2:11">
      <c r="B34" s="12"/>
      <c r="C34" s="51" t="s">
        <v>15</v>
      </c>
      <c r="D34" s="51"/>
      <c r="E34" s="30">
        <v>0</v>
      </c>
      <c r="F34" s="29">
        <v>0</v>
      </c>
      <c r="G34" s="30"/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9" t="s">
        <v>29</v>
      </c>
      <c r="D36" s="59"/>
      <c r="E36" s="35">
        <f>E23+E25</f>
        <v>5477.2</v>
      </c>
      <c r="F36" s="35">
        <f>F10+F23+F30</f>
        <v>-2748827.6999999997</v>
      </c>
      <c r="G36" s="35">
        <f>G30</f>
        <v>266355</v>
      </c>
      <c r="H36" s="35">
        <f>H23+H25+H30</f>
        <v>0</v>
      </c>
      <c r="I36" s="35">
        <f>SUM(E36:H36)</f>
        <v>-2476995.4999999995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18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60"/>
      <c r="D39" s="60"/>
      <c r="E39" s="60"/>
      <c r="F39" s="60"/>
      <c r="G39" s="60"/>
      <c r="H39" s="60"/>
      <c r="I39" s="60"/>
      <c r="J39" s="60"/>
      <c r="K39" s="37"/>
    </row>
    <row r="40" spans="2:11">
      <c r="B40" s="2"/>
      <c r="C40" s="50"/>
      <c r="D40" s="50"/>
      <c r="E40" s="50"/>
      <c r="F40" s="50"/>
      <c r="G40" s="50"/>
      <c r="H40" s="50"/>
      <c r="I40" s="50"/>
      <c r="J40" s="50"/>
      <c r="K40" s="37"/>
    </row>
    <row r="41" spans="2:11">
      <c r="B41" s="2"/>
      <c r="C41" s="50"/>
      <c r="D41" s="50"/>
      <c r="E41" s="50"/>
      <c r="F41" s="50"/>
      <c r="G41" s="50"/>
      <c r="H41" s="50"/>
      <c r="I41" s="50"/>
      <c r="J41" s="50"/>
      <c r="K41" s="37"/>
    </row>
    <row r="42" spans="2:11">
      <c r="B42" s="2"/>
      <c r="C42" s="50"/>
      <c r="D42" s="50"/>
      <c r="E42" s="50"/>
      <c r="F42" s="50"/>
      <c r="G42" s="50"/>
      <c r="H42" s="50"/>
      <c r="I42" s="50"/>
      <c r="J42" s="50"/>
      <c r="K42" s="37"/>
    </row>
    <row r="43" spans="2:11">
      <c r="B43" s="2"/>
      <c r="C43" s="50"/>
      <c r="D43" s="50"/>
      <c r="E43" s="50"/>
      <c r="F43" s="50"/>
      <c r="G43" s="50"/>
      <c r="H43" s="50"/>
      <c r="I43" s="50"/>
      <c r="J43" s="50"/>
      <c r="K43" s="37"/>
    </row>
    <row r="44" spans="2:11">
      <c r="B44" s="2"/>
      <c r="C44" s="50"/>
      <c r="D44" s="50"/>
      <c r="E44" s="50"/>
      <c r="F44" s="50"/>
      <c r="G44" s="50"/>
      <c r="H44" s="50"/>
      <c r="I44" s="50"/>
      <c r="J44" s="50"/>
      <c r="K44" s="37"/>
    </row>
    <row r="45" spans="2:11">
      <c r="B45" s="2"/>
      <c r="C45" s="50"/>
      <c r="D45" s="50"/>
      <c r="E45" s="50"/>
      <c r="F45" s="50"/>
      <c r="G45" s="50"/>
      <c r="H45" s="50"/>
      <c r="I45" s="50"/>
      <c r="J45" s="50"/>
      <c r="K45" s="37"/>
    </row>
    <row r="46" spans="2:11">
      <c r="B46" s="2"/>
      <c r="C46" s="50"/>
      <c r="D46" s="50"/>
      <c r="E46" s="50"/>
      <c r="F46" s="50"/>
      <c r="G46" s="50"/>
      <c r="H46" s="50"/>
      <c r="I46" s="50"/>
      <c r="J46" s="50"/>
      <c r="K46" s="37"/>
    </row>
    <row r="47" spans="2:11">
      <c r="B47" s="2"/>
      <c r="C47" s="37"/>
      <c r="D47" s="38"/>
      <c r="E47" s="39"/>
      <c r="F47" s="39"/>
      <c r="G47" s="2"/>
      <c r="H47" s="40"/>
      <c r="I47" s="38"/>
      <c r="J47" s="39"/>
      <c r="K47" s="39"/>
    </row>
    <row r="48" spans="2:11">
      <c r="B48" s="2"/>
      <c r="C48" s="37"/>
      <c r="D48" s="61"/>
      <c r="E48" s="61"/>
      <c r="F48" s="39"/>
      <c r="G48" s="63"/>
      <c r="H48" s="63"/>
      <c r="I48" s="63"/>
      <c r="J48" s="63"/>
      <c r="K48" s="39"/>
    </row>
    <row r="49" spans="2:11">
      <c r="B49" s="2"/>
      <c r="C49" s="41"/>
      <c r="D49" s="62" t="s">
        <v>23</v>
      </c>
      <c r="E49" s="62"/>
      <c r="F49" s="43"/>
      <c r="G49" s="62" t="s">
        <v>22</v>
      </c>
      <c r="H49" s="62"/>
      <c r="I49" s="62"/>
      <c r="J49" s="62"/>
      <c r="K49" s="39"/>
    </row>
    <row r="50" spans="2:11" ht="14.25" customHeight="1">
      <c r="B50" s="2"/>
      <c r="C50" s="42"/>
      <c r="D50" s="58" t="s">
        <v>20</v>
      </c>
      <c r="E50" s="58"/>
      <c r="F50" s="44"/>
      <c r="G50" s="58" t="s">
        <v>21</v>
      </c>
      <c r="H50" s="58"/>
      <c r="I50" s="58"/>
      <c r="J50" s="58"/>
      <c r="K50" s="39"/>
    </row>
    <row r="51" spans="2:11" ht="14.25" customHeight="1">
      <c r="D51" s="2"/>
      <c r="E51" s="2"/>
      <c r="F51" s="45"/>
      <c r="G51" s="58"/>
      <c r="H51" s="58"/>
      <c r="I51" s="58"/>
    </row>
    <row r="52" spans="2:11">
      <c r="G52" s="58"/>
      <c r="H52" s="58"/>
      <c r="I52" s="58"/>
    </row>
    <row r="53" spans="2:11">
      <c r="G53" s="58"/>
      <c r="H53" s="58"/>
      <c r="I53" s="58"/>
    </row>
  </sheetData>
  <mergeCells count="34">
    <mergeCell ref="G51:I53"/>
    <mergeCell ref="D50:E50"/>
    <mergeCell ref="C34:D34"/>
    <mergeCell ref="C36:D36"/>
    <mergeCell ref="C39:J39"/>
    <mergeCell ref="D48:E48"/>
    <mergeCell ref="D49:E49"/>
    <mergeCell ref="G48:J48"/>
    <mergeCell ref="G49:J49"/>
    <mergeCell ref="G50:J50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Contabilidad 3</cp:lastModifiedBy>
  <cp:lastPrinted>2017-01-18T15:32:46Z</cp:lastPrinted>
  <dcterms:created xsi:type="dcterms:W3CDTF">2012-04-16T23:18:52Z</dcterms:created>
  <dcterms:modified xsi:type="dcterms:W3CDTF">2017-04-19T00:06:19Z</dcterms:modified>
</cp:coreProperties>
</file>