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idad\12 DICIEMBRE  2016\"/>
    </mc:Choice>
  </mc:AlternateContent>
  <bookViews>
    <workbookView xWindow="0" yWindow="0" windowWidth="19200" windowHeight="11595"/>
  </bookViews>
  <sheets>
    <sheet name="Edo Anal Pres Egre" sheetId="1" r:id="rId1"/>
  </sheets>
  <definedNames>
    <definedName name="_xlnm.Print_Area" localSheetId="0">'Edo Anal Pres Egre'!$B$5:$I$35</definedName>
  </definedNames>
  <calcPr calcId="152511"/>
</workbook>
</file>

<file path=xl/calcChain.xml><?xml version="1.0" encoding="utf-8"?>
<calcChain xmlns="http://schemas.openxmlformats.org/spreadsheetml/2006/main">
  <c r="F15" i="1" l="1"/>
  <c r="I15" i="1" s="1"/>
  <c r="G19" i="1" l="1"/>
  <c r="H19" i="1" l="1"/>
  <c r="F16" i="1"/>
  <c r="I16" i="1" s="1"/>
  <c r="F17" i="1"/>
  <c r="I17" i="1" s="1"/>
  <c r="F18" i="1"/>
  <c r="I18" i="1" s="1"/>
  <c r="E19" i="1"/>
  <c r="D19" i="1"/>
  <c r="F19" i="1" l="1"/>
  <c r="I19" i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<sst xmlns="http://schemas.openxmlformats.org/spreadsheetml/2006/main" count="26" uniqueCount="26">
  <si>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</si>
  <si>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</si>
  <si>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</si>
  <si>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</si>
  <si>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</si>
  <si>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</si>
  <si>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</si>
  <si>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</si>
  <si>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</si>
  <si>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</si>
  <si>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</si>
  <si>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</si>
  <si>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</si>
  <si>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Legislativo</t>
  </si>
  <si>
    <t>Poder Judicial</t>
  </si>
  <si>
    <t xml:space="preserve">Organos Autonomos </t>
  </si>
  <si>
    <t>Instituto de la Función Registral del Estado de México</t>
  </si>
  <si>
    <t>(Miles de Pesos)</t>
  </si>
  <si>
    <t>Subdirector de Finanzas</t>
  </si>
  <si>
    <t>Lic. Antonio Hernández Tenorio</t>
  </si>
  <si>
    <t>Poder Ejecutivo</t>
  </si>
  <si>
    <t>Del 1 de enero al 31 de diciembre de 2016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</si>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</sst>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1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rgb="FF000000"/>
      <name val="Gotham Book"/>
    </font>
    <font>
      <sz val="8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10"/>
      <color rgb="FF000000"/>
      <name val="Gotham Book"/>
    </font>
    <font>
      <sz val="10"/>
      <color rgb="FFFF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67">
    <xf numFmtId="0" fontId="0" fillId="0" borderId="0" xfId="0"/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wrapText="1"/>
    </xf>
    <xf numFmtId="37" fontId="4" fillId="0" borderId="5" xfId="1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0" xfId="1" applyNumberFormat="1" applyFont="1" applyFill="1" applyBorder="1" applyAlignment="1" applyProtection="1">
      <alignment vertical="center" wrapText="1"/>
    </xf>
    <xf numFmtId="164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1" applyNumberFormat="1" applyFont="1" applyFill="1" applyBorder="1" applyAlignment="1" applyProtection="1">
      <alignment vertical="center" wrapText="1"/>
    </xf>
    <xf numFmtId="164" fontId="6" fillId="2" borderId="3" xfId="1" applyNumberFormat="1" applyFont="1" applyFill="1" applyBorder="1" applyAlignment="1" applyProtection="1">
      <alignment vertical="center" wrapText="1"/>
      <protection locked="0"/>
    </xf>
    <xf numFmtId="164" fontId="7" fillId="2" borderId="5" xfId="1" applyNumberFormat="1" applyFont="1" applyFill="1" applyBorder="1" applyAlignment="1">
      <alignment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43" fontId="5" fillId="0" borderId="0" xfId="0" applyNumberFormat="1" applyFont="1"/>
    <xf numFmtId="0" fontId="5" fillId="2" borderId="0" xfId="0" applyFont="1" applyFill="1"/>
    <xf numFmtId="164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37" fontId="4" fillId="0" borderId="8" xfId="1" applyNumberFormat="1" applyFont="1" applyFill="1" applyBorder="1" applyAlignment="1" applyProtection="1">
      <alignment horizontal="center" vertical="center" wrapText="1"/>
    </xf>
    <xf numFmtId="37" fontId="4" fillId="0" borderId="9" xfId="1" applyNumberFormat="1" applyFont="1" applyFill="1" applyBorder="1" applyAlignment="1" applyProtection="1">
      <alignment horizontal="center" vertical="center"/>
    </xf>
    <xf numFmtId="37" fontId="4" fillId="0" borderId="1" xfId="1" applyNumberFormat="1" applyFont="1" applyFill="1" applyBorder="1" applyAlignment="1" applyProtection="1">
      <alignment horizontal="center" vertical="center"/>
    </xf>
    <xf numFmtId="37" fontId="4" fillId="0" borderId="2" xfId="1" applyNumberFormat="1" applyFont="1" applyFill="1" applyBorder="1" applyAlignment="1" applyProtection="1">
      <alignment horizontal="center" vertical="center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12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 vertical="center" wrapText="1"/>
    </xf>
    <xf numFmtId="37" fontId="4" fillId="2" borderId="8" xfId="1" applyNumberFormat="1" applyFont="1" applyFill="1" applyBorder="1" applyAlignment="1" applyProtection="1">
      <alignment horizontal="center"/>
    </xf>
    <xf numFmtId="37" fontId="4" fillId="2" borderId="13" xfId="1" applyNumberFormat="1" applyFont="1" applyFill="1" applyBorder="1" applyAlignment="1" applyProtection="1">
      <alignment horizontal="center"/>
    </xf>
    <xf numFmtId="37" fontId="4" fillId="2" borderId="9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  <xf numFmtId="37" fontId="4" fillId="2" borderId="2" xfId="1" applyNumberFormat="1" applyFont="1" applyFill="1" applyBorder="1" applyAlignment="1" applyProtection="1">
      <alignment horizontal="center"/>
    </xf>
    <xf numFmtId="37" fontId="4" fillId="2" borderId="4" xfId="1" applyNumberFormat="1" applyFont="1" applyFill="1" applyBorder="1" applyAlignment="1" applyProtection="1">
      <alignment horizontal="center"/>
    </xf>
    <xf numFmtId="37" fontId="4" fillId="2" borderId="7" xfId="1" applyNumberFormat="1" applyFont="1" applyFill="1" applyBorder="1" applyAlignment="1" applyProtection="1">
      <alignment horizontal="center"/>
    </xf>
    <xf numFmtId="37" fontId="4" fillId="2" borderId="6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2" xfId="1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9" fillId="0" borderId="0" xfId="5" applyFont="1" applyAlignment="1">
      <alignment vertical="top"/>
    </xf>
    <xf numFmtId="0" fontId="10" fillId="0" borderId="13" xfId="5" applyFont="1" applyBorder="1" applyAlignment="1">
      <alignment horizontal="center" vertical="top" wrapText="1"/>
    </xf>
    <xf numFmtId="164" fontId="12" fillId="0" borderId="0" xfId="1" applyNumberFormat="1" applyFont="1" applyAlignment="1">
      <alignment vertical="top"/>
    </xf>
    <xf numFmtId="164" fontId="13" fillId="0" borderId="0" xfId="1" applyNumberFormat="1" applyFont="1" applyAlignment="1">
      <alignment vertical="top"/>
    </xf>
    <xf numFmtId="0" fontId="9" fillId="0" borderId="0" xfId="5" applyFont="1" applyAlignment="1"/>
    <xf numFmtId="0" fontId="13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64" fontId="12" fillId="0" borderId="0" xfId="1" applyNumberFormat="1" applyFont="1" applyAlignment="1"/>
    <xf numFmtId="164" fontId="13" fillId="0" borderId="0" xfId="1" applyNumberFormat="1" applyFont="1" applyAlignment="1"/>
    <xf numFmtId="0" fontId="9" fillId="0" borderId="0" xfId="5" applyFont="1"/>
    <xf numFmtId="0" fontId="1" fillId="0" borderId="0" xfId="5" applyFont="1" applyAlignment="1">
      <alignment horizontal="center"/>
    </xf>
    <xf numFmtId="0" fontId="1" fillId="0" borderId="0" xfId="5" applyFont="1"/>
    <xf numFmtId="164" fontId="12" fillId="0" borderId="0" xfId="1" applyNumberFormat="1" applyFont="1"/>
    <xf numFmtId="164" fontId="13" fillId="0" borderId="0" xfId="1" applyNumberFormat="1" applyFont="1"/>
    <xf numFmtId="0" fontId="14" fillId="0" borderId="0" xfId="0" applyFont="1" applyAlignment="1">
      <alignment horizontal="center" vertical="top"/>
    </xf>
    <xf numFmtId="0" fontId="9" fillId="0" borderId="0" xfId="5" applyFont="1" applyAlignment="1">
      <alignment horizontal="center"/>
    </xf>
    <xf numFmtId="0" fontId="13" fillId="0" borderId="0" xfId="5" applyFont="1" applyAlignment="1">
      <alignment vertical="top"/>
    </xf>
    <xf numFmtId="0" fontId="10" fillId="0" borderId="0" xfId="5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1" fillId="0" borderId="13" xfId="0" applyFont="1" applyBorder="1" applyAlignment="1">
      <alignment horizontal="center" vertical="top"/>
    </xf>
    <xf numFmtId="0" fontId="15" fillId="0" borderId="0" xfId="5" applyFont="1" applyAlignment="1"/>
    <xf numFmtId="0" fontId="15" fillId="0" borderId="0" xfId="5" applyFont="1" applyAlignment="1">
      <alignment horizont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95250</xdr:rowOff>
    </xdr:from>
    <xdr:to>
      <xdr:col>2</xdr:col>
      <xdr:colOff>485775</xdr:colOff>
      <xdr:row>8</xdr:row>
      <xdr:rowOff>123825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857250"/>
          <a:ext cx="1038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289563</xdr:colOff>
      <xdr:row>5</xdr:row>
      <xdr:rowOff>19050</xdr:rowOff>
    </xdr:from>
    <xdr:to>
      <xdr:col>8</xdr:col>
      <xdr:colOff>800100</xdr:colOff>
      <xdr:row>7</xdr:row>
      <xdr:rowOff>171449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3638" y="971550"/>
          <a:ext cx="1424937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29</xdr:row>
      <xdr:rowOff>133350</xdr:rowOff>
    </xdr:from>
    <xdr:to>
      <xdr:col>6</xdr:col>
      <xdr:colOff>771525</xdr:colOff>
      <xdr:row>29</xdr:row>
      <xdr:rowOff>133350</xdr:rowOff>
    </xdr:to>
    <xdr:cxnSp macro="">
      <xdr:nvCxnSpPr>
        <xdr:cNvPr id="4" name="Conector recto 3"/>
        <xdr:cNvCxnSpPr/>
      </xdr:nvCxnSpPr>
      <xdr:spPr>
        <a:xfrm>
          <a:off x="3314700" y="54102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33"/>
  <sheetViews>
    <sheetView tabSelected="1" workbookViewId="0">
      <selection activeCell="I34" sqref="I34"/>
    </sheetView>
  </sheetViews>
  <sheetFormatPr baseColWidth="10" defaultRowHeight="15" x14ac:dyDescent="0.25"/>
  <cols>
    <col min="3" max="3" width="12.7109375" customWidth="1"/>
    <col min="4" max="4" width="13.7109375" bestFit="1" customWidth="1"/>
    <col min="5" max="5" width="14.140625" customWidth="1"/>
    <col min="6" max="6" width="13.85546875" bestFit="1" customWidth="1"/>
    <col min="7" max="7" width="11.7109375" bestFit="1" customWidth="1"/>
    <col min="8" max="8" width="13.7109375" bestFit="1" customWidth="1"/>
    <col min="9" max="9" width="13.42578125" bestFit="1" customWidth="1"/>
  </cols>
  <sheetData>
    <row r="5" spans="2:9" x14ac:dyDescent="0.25">
      <c r="B5" s="30" t="s">
        <v>16</v>
      </c>
      <c r="C5" s="31"/>
      <c r="D5" s="31"/>
      <c r="E5" s="31"/>
      <c r="F5" s="31"/>
      <c r="G5" s="31"/>
      <c r="H5" s="31"/>
      <c r="I5" s="32"/>
    </row>
    <row r="6" spans="2:9" x14ac:dyDescent="0.25">
      <c r="B6" s="39" t="s">
        <v>0</v>
      </c>
      <c r="C6" s="40"/>
      <c r="D6" s="40"/>
      <c r="E6" s="40"/>
      <c r="F6" s="40"/>
      <c r="G6" s="40"/>
      <c r="H6" s="40"/>
      <c r="I6" s="41"/>
    </row>
    <row r="7" spans="2:9" x14ac:dyDescent="0.25">
      <c r="B7" s="33" t="s">
        <v>1</v>
      </c>
      <c r="C7" s="34"/>
      <c r="D7" s="34"/>
      <c r="E7" s="34"/>
      <c r="F7" s="34"/>
      <c r="G7" s="34"/>
      <c r="H7" s="34"/>
      <c r="I7" s="35"/>
    </row>
    <row r="8" spans="2:9" x14ac:dyDescent="0.25">
      <c r="B8" s="33" t="s">
        <v>21</v>
      </c>
      <c r="C8" s="34"/>
      <c r="D8" s="34"/>
      <c r="E8" s="34"/>
      <c r="F8" s="34"/>
      <c r="G8" s="34"/>
      <c r="H8" s="34"/>
      <c r="I8" s="35"/>
    </row>
    <row r="9" spans="2:9" x14ac:dyDescent="0.25">
      <c r="B9" s="36" t="s">
        <v>17</v>
      </c>
      <c r="C9" s="37"/>
      <c r="D9" s="37"/>
      <c r="E9" s="37"/>
      <c r="F9" s="37"/>
      <c r="G9" s="37"/>
      <c r="H9" s="37"/>
      <c r="I9" s="38"/>
    </row>
    <row r="10" spans="2:9" x14ac:dyDescent="0.25">
      <c r="B10" s="15"/>
      <c r="C10" s="15"/>
      <c r="D10" s="15"/>
      <c r="E10" s="15"/>
      <c r="F10" s="15"/>
      <c r="G10" s="15"/>
      <c r="H10" s="15"/>
      <c r="I10" s="15"/>
    </row>
    <row r="11" spans="2:9" x14ac:dyDescent="0.25">
      <c r="B11" s="20" t="s">
        <v>2</v>
      </c>
      <c r="C11" s="21"/>
      <c r="D11" s="26" t="s">
        <v>3</v>
      </c>
      <c r="E11" s="27"/>
      <c r="F11" s="27"/>
      <c r="G11" s="27"/>
      <c r="H11" s="28"/>
      <c r="I11" s="29" t="s">
        <v>4</v>
      </c>
    </row>
    <row r="12" spans="2:9" ht="46.5" x14ac:dyDescent="0.25">
      <c r="B12" s="22"/>
      <c r="C12" s="23"/>
      <c r="D12" s="1" t="s">
        <v>5</v>
      </c>
      <c r="E12" s="2" t="s">
        <v>6</v>
      </c>
      <c r="F12" s="1" t="s">
        <v>7</v>
      </c>
      <c r="G12" s="1" t="s">
        <v>8</v>
      </c>
      <c r="H12" s="1" t="s">
        <v>9</v>
      </c>
      <c r="I12" s="29"/>
    </row>
    <row r="13" spans="2:9" x14ac:dyDescent="0.25">
      <c r="B13" s="24"/>
      <c r="C13" s="25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</row>
    <row r="14" spans="2:9" x14ac:dyDescent="0.25">
      <c r="B14" s="11"/>
      <c r="C14" s="12"/>
      <c r="D14" s="13"/>
      <c r="E14" s="13"/>
      <c r="F14" s="13"/>
      <c r="G14" s="13"/>
      <c r="H14" s="13"/>
      <c r="I14" s="13"/>
    </row>
    <row r="15" spans="2:9" x14ac:dyDescent="0.25">
      <c r="B15" s="18" t="s">
        <v>20</v>
      </c>
      <c r="C15" s="19"/>
      <c r="D15" s="16">
        <v>1491625</v>
      </c>
      <c r="E15" s="4">
        <v>656648.19999999995</v>
      </c>
      <c r="F15" s="5">
        <f>D15+E15</f>
        <v>2148273.2000000002</v>
      </c>
      <c r="G15" s="4">
        <v>6330.9</v>
      </c>
      <c r="H15" s="6">
        <v>2070416.3</v>
      </c>
      <c r="I15" s="7">
        <f>F15-G15</f>
        <v>2141942.3000000003</v>
      </c>
    </row>
    <row r="16" spans="2:9" x14ac:dyDescent="0.25">
      <c r="B16" s="18" t="s">
        <v>13</v>
      </c>
      <c r="C16" s="19"/>
      <c r="D16" s="8"/>
      <c r="E16" s="8"/>
      <c r="F16" s="7">
        <f t="shared" ref="F16:F18" si="0">E16+D16</f>
        <v>0</v>
      </c>
      <c r="G16" s="8"/>
      <c r="H16" s="8"/>
      <c r="I16" s="7">
        <f t="shared" ref="I16:I18" si="1">F16-G16</f>
        <v>0</v>
      </c>
    </row>
    <row r="17" spans="2:13" x14ac:dyDescent="0.25">
      <c r="B17" s="18" t="s">
        <v>14</v>
      </c>
      <c r="C17" s="19"/>
      <c r="D17" s="8"/>
      <c r="E17" s="8"/>
      <c r="F17" s="7">
        <f t="shared" si="0"/>
        <v>0</v>
      </c>
      <c r="G17" s="8"/>
      <c r="H17" s="8"/>
      <c r="I17" s="7">
        <f t="shared" si="1"/>
        <v>0</v>
      </c>
    </row>
    <row r="18" spans="2:13" ht="22.5" customHeight="1" x14ac:dyDescent="0.25">
      <c r="B18" s="18" t="s">
        <v>15</v>
      </c>
      <c r="C18" s="19"/>
      <c r="D18" s="8"/>
      <c r="E18" s="8"/>
      <c r="F18" s="7">
        <f t="shared" si="0"/>
        <v>0</v>
      </c>
      <c r="G18" s="8"/>
      <c r="H18" s="8"/>
      <c r="I18" s="7">
        <f t="shared" si="1"/>
        <v>0</v>
      </c>
    </row>
    <row r="19" spans="2:13" x14ac:dyDescent="0.25">
      <c r="B19" s="42" t="s">
        <v>12</v>
      </c>
      <c r="C19" s="43"/>
      <c r="D19" s="9">
        <f t="shared" ref="D19:I19" si="2">SUM(D15:D18)</f>
        <v>1491625</v>
      </c>
      <c r="E19" s="9">
        <f t="shared" si="2"/>
        <v>656648.19999999995</v>
      </c>
      <c r="F19" s="9">
        <f t="shared" si="2"/>
        <v>2148273.2000000002</v>
      </c>
      <c r="G19" s="9">
        <f t="shared" si="2"/>
        <v>6330.9</v>
      </c>
      <c r="H19" s="9">
        <f t="shared" si="2"/>
        <v>2070416.3</v>
      </c>
      <c r="I19" s="9">
        <f t="shared" si="2"/>
        <v>2141942.3000000003</v>
      </c>
    </row>
    <row r="20" spans="2:13" x14ac:dyDescent="0.25">
      <c r="B20" s="10"/>
      <c r="C20" s="10"/>
      <c r="D20" s="10"/>
      <c r="E20" s="10"/>
      <c r="F20" s="10"/>
      <c r="G20" s="10"/>
      <c r="H20" s="10"/>
      <c r="I20" s="10"/>
    </row>
    <row r="21" spans="2:13" x14ac:dyDescent="0.25">
      <c r="B21" s="10"/>
      <c r="C21" s="10"/>
      <c r="D21" s="10"/>
      <c r="E21" s="10"/>
      <c r="F21" s="10"/>
      <c r="G21" s="10"/>
      <c r="H21" s="10"/>
      <c r="I21" s="10"/>
    </row>
    <row r="22" spans="2:13" x14ac:dyDescent="0.25">
      <c r="B22" s="10"/>
      <c r="C22" s="10"/>
      <c r="D22" s="10"/>
      <c r="E22" s="10"/>
      <c r="F22" s="10"/>
      <c r="G22" s="10"/>
      <c r="H22" s="10"/>
      <c r="I22" s="10"/>
    </row>
    <row r="23" spans="2:13" x14ac:dyDescent="0.25">
      <c r="B23" s="10"/>
      <c r="C23" s="10"/>
      <c r="D23" s="10"/>
      <c r="E23" s="10"/>
      <c r="F23" s="10"/>
      <c r="G23" s="10"/>
      <c r="H23" s="10"/>
      <c r="I23" s="10"/>
    </row>
    <row r="24" spans="2:13" x14ac:dyDescent="0.25">
      <c r="B24" s="10"/>
      <c r="C24" s="10"/>
      <c r="D24" s="10"/>
      <c r="E24" s="10"/>
      <c r="F24" s="10"/>
      <c r="G24" s="10"/>
      <c r="H24" s="10"/>
      <c r="I24" s="10"/>
    </row>
    <row r="25" spans="2:13" x14ac:dyDescent="0.25">
      <c r="B25" s="10"/>
      <c r="C25" s="10"/>
      <c r="D25" s="10"/>
      <c r="E25" s="10"/>
      <c r="F25" s="10"/>
      <c r="G25" s="10"/>
      <c r="H25" s="14"/>
      <c r="I25" s="10"/>
    </row>
    <row r="26" spans="2:13" s="44" customFormat="1" ht="17.25" customHeight="1" x14ac:dyDescent="0.25">
      <c r="B26" s="45" t="s">
        <v>22</v>
      </c>
      <c r="C26" s="45"/>
      <c r="D26" s="45"/>
      <c r="E26" s="61"/>
      <c r="G26" s="64" t="s">
        <v>23</v>
      </c>
      <c r="H26" s="64"/>
      <c r="I26" s="64"/>
      <c r="J26" s="62"/>
      <c r="K26" s="46"/>
      <c r="L26" s="46"/>
      <c r="M26" s="47"/>
    </row>
    <row r="27" spans="2:13" s="48" customFormat="1" ht="14.25" x14ac:dyDescent="0.2">
      <c r="B27" s="49" t="s">
        <v>24</v>
      </c>
      <c r="C27" s="49"/>
      <c r="D27" s="49"/>
      <c r="E27" s="60"/>
      <c r="G27" s="50" t="s">
        <v>25</v>
      </c>
      <c r="H27" s="50"/>
      <c r="I27" s="50"/>
      <c r="J27" s="63"/>
      <c r="K27" s="51"/>
      <c r="L27" s="51"/>
      <c r="M27" s="52"/>
    </row>
    <row r="28" spans="2:13" s="53" customFormat="1" x14ac:dyDescent="0.25">
      <c r="D28" s="54"/>
      <c r="E28" s="55"/>
      <c r="H28" s="63"/>
      <c r="I28" s="63"/>
      <c r="J28" s="63"/>
      <c r="K28" s="56"/>
      <c r="L28" s="56"/>
      <c r="M28" s="57"/>
    </row>
    <row r="29" spans="2:13" s="53" customFormat="1" x14ac:dyDescent="0.25">
      <c r="D29" s="54"/>
      <c r="E29" s="55"/>
      <c r="H29" s="58"/>
      <c r="I29" s="58"/>
      <c r="J29" s="58"/>
      <c r="K29" s="56"/>
      <c r="L29" s="56"/>
      <c r="M29" s="57"/>
    </row>
    <row r="30" spans="2:13" s="53" customFormat="1" x14ac:dyDescent="0.25">
      <c r="D30" s="54"/>
      <c r="E30" s="55"/>
      <c r="K30" s="56"/>
      <c r="L30" s="56"/>
      <c r="M30" s="57"/>
    </row>
    <row r="31" spans="2:13" s="53" customFormat="1" x14ac:dyDescent="0.25">
      <c r="D31" s="54"/>
      <c r="E31" s="66" t="s">
        <v>19</v>
      </c>
      <c r="F31" s="66"/>
      <c r="G31" s="66"/>
      <c r="H31" s="65"/>
      <c r="K31" s="56"/>
      <c r="L31" s="56"/>
      <c r="M31" s="57"/>
    </row>
    <row r="32" spans="2:13" s="53" customFormat="1" x14ac:dyDescent="0.25">
      <c r="D32" s="54"/>
      <c r="E32" s="59" t="s">
        <v>18</v>
      </c>
      <c r="F32" s="59"/>
      <c r="G32" s="59"/>
      <c r="H32" s="48"/>
      <c r="K32" s="56"/>
      <c r="L32" s="56"/>
      <c r="M32" s="57"/>
    </row>
    <row r="33" spans="7:9" ht="18" customHeight="1" x14ac:dyDescent="0.25">
      <c r="G33" s="17"/>
      <c r="H33" s="17"/>
      <c r="I33" s="17"/>
    </row>
  </sheetData>
  <mergeCells count="19">
    <mergeCell ref="E31:G31"/>
    <mergeCell ref="E32:G32"/>
    <mergeCell ref="B19:C19"/>
    <mergeCell ref="G26:I26"/>
    <mergeCell ref="B26:D26"/>
    <mergeCell ref="B27:D27"/>
    <mergeCell ref="G27:I27"/>
    <mergeCell ref="B5:I5"/>
    <mergeCell ref="B7:I7"/>
    <mergeCell ref="B8:I8"/>
    <mergeCell ref="B9:I9"/>
    <mergeCell ref="B6:I6"/>
    <mergeCell ref="B17:C17"/>
    <mergeCell ref="B18:C18"/>
    <mergeCell ref="B11:C13"/>
    <mergeCell ref="D11:H11"/>
    <mergeCell ref="I11:I12"/>
    <mergeCell ref="B15:C15"/>
    <mergeCell ref="B16:C1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Us</cp:lastModifiedBy>
  <cp:lastPrinted>2016-11-10T17:09:55Z</cp:lastPrinted>
  <dcterms:created xsi:type="dcterms:W3CDTF">2014-10-16T15:55:25Z</dcterms:created>
  <dcterms:modified xsi:type="dcterms:W3CDTF">2017-04-27T22:10:36Z</dcterms:modified>
</cp:coreProperties>
</file>