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176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<sst xmlns="http://schemas.openxmlformats.org/spreadsheetml/2006/main" count="24" uniqueCount="24">
  <si>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</si>
  <si>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</si>
  <si>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</si>
  <si>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</si>
  <si>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</si>
  <si>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</si>
  <si>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</si>
  <si>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</si>
  <si>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</si>
  <si>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</si>
  <si>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</si>
  <si>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</si>
  <si>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</si>
  <si>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</si>
  <si>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</si>
  <si>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Instituto de la función Registral del Estado de México</t>
  </si>
  <si>
    <t>Del 01 de Enero al 30 de Junio del 2015</t>
  </si>
  <si>
    <t>Certificados Bursátiles Fiduciarios "A", "B" y "C"</t>
  </si>
  <si>
    <t>L. en D. Roberto González Cantellano</t>
  </si>
  <si>
    <t>C.P. Salvador Morales Vargas</t>
  </si>
  <si>
    <t>Director General</t>
  </si>
  <si>
    <t>Director de Administración y Finanzas</t>
  </si>
  <si>
    <t>Lic. Antonio Hernández Tenorio</t>
  </si>
  <si>
    <t>Subdirector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</si>
</sst>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u val="singleAccounting"/>
      <sz val="24"/>
      <color indexed="8"/>
      <name val="Arial"/>
      <family val="2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Gotham Book"/>
      <family val="0"/>
    </font>
    <font>
      <b/>
      <i/>
      <u val="singleAccounting"/>
      <sz val="2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165" fontId="0" fillId="0" borderId="0" xfId="46" applyNumberFormat="1" applyFont="1" applyAlignment="1">
      <alignment/>
    </xf>
    <xf numFmtId="0" fontId="4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165" fontId="43" fillId="0" borderId="11" xfId="46" applyNumberFormat="1" applyFont="1" applyBorder="1" applyAlignment="1" applyProtection="1">
      <alignment horizontal="center"/>
      <protection/>
    </xf>
    <xf numFmtId="165" fontId="43" fillId="0" borderId="12" xfId="46" applyNumberFormat="1" applyFont="1" applyBorder="1" applyAlignment="1" applyProtection="1">
      <alignment horizontal="center"/>
      <protection/>
    </xf>
    <xf numFmtId="165" fontId="43" fillId="0" borderId="13" xfId="46" applyNumberFormat="1" applyFont="1" applyBorder="1" applyAlignment="1" applyProtection="1">
      <alignment horizontal="center"/>
      <protection/>
    </xf>
    <xf numFmtId="165" fontId="44" fillId="0" borderId="11" xfId="46" applyNumberFormat="1" applyFont="1" applyBorder="1" applyAlignment="1" applyProtection="1">
      <alignment horizontal="center"/>
      <protection locked="0"/>
    </xf>
    <xf numFmtId="165" fontId="44" fillId="0" borderId="12" xfId="46" applyNumberFormat="1" applyFont="1" applyBorder="1" applyAlignment="1" applyProtection="1">
      <alignment horizontal="center"/>
      <protection locked="0"/>
    </xf>
    <xf numFmtId="165" fontId="44" fillId="0" borderId="13" xfId="46" applyNumberFormat="1" applyFont="1" applyBorder="1" applyAlignment="1" applyProtection="1">
      <alignment horizontal="center"/>
      <protection locked="0"/>
    </xf>
    <xf numFmtId="165" fontId="45" fillId="0" borderId="14" xfId="46" applyNumberFormat="1" applyFont="1" applyBorder="1" applyAlignment="1">
      <alignment horizontal="center"/>
    </xf>
    <xf numFmtId="165" fontId="45" fillId="0" borderId="14" xfId="46" applyNumberFormat="1" applyFont="1" applyBorder="1" applyAlignment="1">
      <alignment horizontal="right"/>
    </xf>
    <xf numFmtId="165" fontId="44" fillId="0" borderId="14" xfId="46" applyNumberFormat="1" applyFont="1" applyBorder="1" applyAlignment="1" applyProtection="1">
      <alignment horizontal="right"/>
      <protection locked="0"/>
    </xf>
    <xf numFmtId="165" fontId="44" fillId="0" borderId="14" xfId="46" applyNumberFormat="1" applyFont="1" applyBorder="1" applyAlignment="1" applyProtection="1">
      <alignment horizontal="right"/>
      <protection/>
    </xf>
    <xf numFmtId="164" fontId="3" fillId="0" borderId="15" xfId="46" applyNumberFormat="1" applyFont="1" applyFill="1" applyBorder="1" applyAlignment="1" applyProtection="1">
      <alignment horizontal="center" vertical="center"/>
      <protection/>
    </xf>
    <xf numFmtId="164" fontId="3" fillId="0" borderId="10" xfId="46" applyNumberFormat="1" applyFont="1" applyFill="1" applyBorder="1" applyAlignment="1" applyProtection="1">
      <alignment horizontal="center" vertical="center"/>
      <protection/>
    </xf>
    <xf numFmtId="164" fontId="3" fillId="0" borderId="16" xfId="46" applyNumberFormat="1" applyFont="1" applyFill="1" applyBorder="1" applyAlignment="1" applyProtection="1">
      <alignment horizontal="center" vertical="center"/>
      <protection/>
    </xf>
    <xf numFmtId="165" fontId="45" fillId="0" borderId="14" xfId="46" applyNumberFormat="1" applyFont="1" applyBorder="1" applyAlignment="1" applyProtection="1">
      <alignment horizontal="right"/>
      <protection/>
    </xf>
    <xf numFmtId="165" fontId="44" fillId="0" borderId="0" xfId="46" applyNumberFormat="1" applyFont="1" applyBorder="1" applyAlignment="1">
      <alignment horizontal="center"/>
    </xf>
    <xf numFmtId="165" fontId="44" fillId="0" borderId="0" xfId="46" applyNumberFormat="1" applyFont="1" applyBorder="1" applyAlignment="1">
      <alignment horizontal="right"/>
    </xf>
    <xf numFmtId="165" fontId="44" fillId="0" borderId="14" xfId="46" applyNumberFormat="1" applyFont="1" applyBorder="1" applyAlignment="1" applyProtection="1">
      <alignment horizontal="left"/>
      <protection locked="0"/>
    </xf>
    <xf numFmtId="165" fontId="45" fillId="0" borderId="11" xfId="46" applyNumberFormat="1" applyFont="1" applyFill="1" applyBorder="1" applyAlignment="1" applyProtection="1">
      <alignment horizontal="center" vertical="center"/>
      <protection/>
    </xf>
    <xf numFmtId="165" fontId="45" fillId="0" borderId="12" xfId="46" applyNumberFormat="1" applyFont="1" applyFill="1" applyBorder="1" applyAlignment="1" applyProtection="1">
      <alignment horizontal="center" vertical="center"/>
      <protection/>
    </xf>
    <xf numFmtId="165" fontId="45" fillId="0" borderId="13" xfId="46" applyNumberFormat="1" applyFont="1" applyFill="1" applyBorder="1" applyAlignment="1" applyProtection="1">
      <alignment horizontal="center" vertical="center"/>
      <protection/>
    </xf>
    <xf numFmtId="165" fontId="44" fillId="0" borderId="11" xfId="46" applyNumberFormat="1" applyFont="1" applyBorder="1" applyAlignment="1" applyProtection="1">
      <alignment horizontal="left"/>
      <protection locked="0"/>
    </xf>
    <xf numFmtId="165" fontId="44" fillId="0" borderId="13" xfId="46" applyNumberFormat="1" applyFont="1" applyBorder="1" applyAlignment="1" applyProtection="1">
      <alignment horizontal="left"/>
      <protection locked="0"/>
    </xf>
    <xf numFmtId="164" fontId="3" fillId="0" borderId="17" xfId="46" applyNumberFormat="1" applyFont="1" applyFill="1" applyBorder="1" applyAlignment="1" applyProtection="1">
      <alignment horizontal="center" vertical="center"/>
      <protection/>
    </xf>
    <xf numFmtId="164" fontId="3" fillId="0" borderId="18" xfId="46" applyNumberFormat="1" applyFont="1" applyFill="1" applyBorder="1" applyAlignment="1" applyProtection="1">
      <alignment horizontal="center" vertical="center"/>
      <protection/>
    </xf>
    <xf numFmtId="164" fontId="3" fillId="0" borderId="19" xfId="46" applyNumberFormat="1" applyFont="1" applyFill="1" applyBorder="1" applyAlignment="1" applyProtection="1">
      <alignment horizontal="center" vertical="center"/>
      <protection/>
    </xf>
    <xf numFmtId="164" fontId="3" fillId="0" borderId="20" xfId="46" applyNumberFormat="1" applyFont="1" applyFill="1" applyBorder="1" applyAlignment="1" applyProtection="1">
      <alignment horizontal="center" vertical="center"/>
      <protection/>
    </xf>
    <xf numFmtId="164" fontId="3" fillId="0" borderId="0" xfId="46" applyNumberFormat="1" applyFont="1" applyFill="1" applyBorder="1" applyAlignment="1" applyProtection="1">
      <alignment horizontal="center" vertical="center"/>
      <protection/>
    </xf>
    <xf numFmtId="164" fontId="3" fillId="0" borderId="21" xfId="46" applyNumberFormat="1" applyFont="1" applyFill="1" applyBorder="1" applyAlignment="1" applyProtection="1">
      <alignment horizontal="center" vertical="center"/>
      <protection/>
    </xf>
    <xf numFmtId="164" fontId="45" fillId="0" borderId="22" xfId="46" applyNumberFormat="1" applyFont="1" applyFill="1" applyBorder="1" applyAlignment="1" applyProtection="1">
      <alignment horizontal="center" vertical="center"/>
      <protection/>
    </xf>
    <xf numFmtId="164" fontId="45" fillId="0" borderId="23" xfId="46" applyNumberFormat="1" applyFont="1" applyFill="1" applyBorder="1" applyAlignment="1" applyProtection="1">
      <alignment horizontal="center" vertical="center"/>
      <protection/>
    </xf>
    <xf numFmtId="164" fontId="45" fillId="0" borderId="24" xfId="46" applyNumberFormat="1" applyFont="1" applyFill="1" applyBorder="1" applyAlignment="1" applyProtection="1">
      <alignment horizontal="center" vertical="center"/>
      <protection/>
    </xf>
    <xf numFmtId="164" fontId="45" fillId="0" borderId="25" xfId="46" applyNumberFormat="1" applyFont="1" applyFill="1" applyBorder="1" applyAlignment="1" applyProtection="1">
      <alignment horizontal="center" vertical="center"/>
      <protection/>
    </xf>
    <xf numFmtId="164" fontId="45" fillId="0" borderId="11" xfId="46" applyNumberFormat="1" applyFont="1" applyFill="1" applyBorder="1" applyAlignment="1" applyProtection="1">
      <alignment horizontal="center" vertical="center"/>
      <protection/>
    </xf>
    <xf numFmtId="164" fontId="45" fillId="0" borderId="12" xfId="46" applyNumberFormat="1" applyFont="1" applyFill="1" applyBorder="1" applyAlignment="1" applyProtection="1">
      <alignment horizontal="center" vertical="center"/>
      <protection/>
    </xf>
    <xf numFmtId="164" fontId="45" fillId="0" borderId="13" xfId="46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showGridLines="0" tabSelected="1" zoomScalePageLayoutView="0" workbookViewId="0" topLeftCell="A1">
      <selection activeCell="F50" sqref="F50"/>
    </sheetView>
  </sheetViews>
  <sheetFormatPr defaultColWidth="11.421875" defaultRowHeight="15"/>
  <cols>
    <col min="3" max="3" width="27.28125" style="0" customWidth="1"/>
  </cols>
  <sheetData>
    <row r="1" ht="15.75" thickBot="1"/>
    <row r="2" spans="2:9" ht="15">
      <c r="B2" s="34" t="s">
        <v>15</v>
      </c>
      <c r="C2" s="35"/>
      <c r="D2" s="35"/>
      <c r="E2" s="35"/>
      <c r="F2" s="35"/>
      <c r="G2" s="35"/>
      <c r="H2" s="35"/>
      <c r="I2" s="36"/>
    </row>
    <row r="3" spans="2:9" ht="15">
      <c r="B3" s="37" t="s">
        <v>0</v>
      </c>
      <c r="C3" s="38"/>
      <c r="D3" s="38"/>
      <c r="E3" s="38"/>
      <c r="F3" s="38"/>
      <c r="G3" s="38"/>
      <c r="H3" s="38"/>
      <c r="I3" s="39"/>
    </row>
    <row r="4" spans="2:9" ht="15">
      <c r="B4" s="37" t="s">
        <v>16</v>
      </c>
      <c r="C4" s="38"/>
      <c r="D4" s="38"/>
      <c r="E4" s="38"/>
      <c r="F4" s="38"/>
      <c r="G4" s="38"/>
      <c r="H4" s="38"/>
      <c r="I4" s="39"/>
    </row>
    <row r="5" spans="2:9" ht="15.75" thickBot="1">
      <c r="B5" s="22" t="s">
        <v>14</v>
      </c>
      <c r="C5" s="23"/>
      <c r="D5" s="23"/>
      <c r="E5" s="23"/>
      <c r="F5" s="23"/>
      <c r="G5" s="23"/>
      <c r="H5" s="23"/>
      <c r="I5" s="24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40" t="s">
        <v>1</v>
      </c>
      <c r="C7" s="41"/>
      <c r="D7" s="44" t="s">
        <v>13</v>
      </c>
      <c r="E7" s="45"/>
      <c r="F7" s="44" t="s">
        <v>2</v>
      </c>
      <c r="G7" s="45"/>
      <c r="H7" s="44" t="s">
        <v>3</v>
      </c>
      <c r="I7" s="46"/>
    </row>
    <row r="8" spans="2:9" ht="15">
      <c r="B8" s="42"/>
      <c r="C8" s="43"/>
      <c r="D8" s="44" t="s">
        <v>4</v>
      </c>
      <c r="E8" s="45"/>
      <c r="F8" s="44" t="s">
        <v>5</v>
      </c>
      <c r="G8" s="45"/>
      <c r="H8" s="44" t="s">
        <v>6</v>
      </c>
      <c r="I8" s="46"/>
    </row>
    <row r="9" spans="2:9" ht="15">
      <c r="B9" s="44" t="s">
        <v>7</v>
      </c>
      <c r="C9" s="45"/>
      <c r="D9" s="45"/>
      <c r="E9" s="45"/>
      <c r="F9" s="45"/>
      <c r="G9" s="45"/>
      <c r="H9" s="45"/>
      <c r="I9" s="46"/>
    </row>
    <row r="10" spans="2:9" ht="15">
      <c r="B10" s="32" t="s">
        <v>12</v>
      </c>
      <c r="C10" s="33"/>
      <c r="D10" s="20"/>
      <c r="E10" s="20"/>
      <c r="F10" s="20"/>
      <c r="G10" s="20"/>
      <c r="H10" s="21">
        <f>IF(AND(D10&gt;=0,F10&gt;=0),(D10-F10),"-")</f>
        <v>0</v>
      </c>
      <c r="I10" s="21">
        <f>IF(AND(H10&gt;=0,G10&gt;=0),SUM(G10:H10),"-")</f>
        <v>0</v>
      </c>
    </row>
    <row r="11" spans="2:9" ht="15">
      <c r="B11" s="28"/>
      <c r="C11" s="28"/>
      <c r="D11" s="20"/>
      <c r="E11" s="20"/>
      <c r="F11" s="20"/>
      <c r="G11" s="20"/>
      <c r="H11" s="21">
        <f aca="true" t="shared" si="0" ref="H11:H18">IF(AND(D11&gt;=0,F11&gt;=0),(D11-F11),"-")</f>
        <v>0</v>
      </c>
      <c r="I11" s="21">
        <f aca="true" t="shared" si="1" ref="I11:I18">IF(AND(H11&gt;=0,G11&gt;=0),SUM(G11:H11),"-")</f>
        <v>0</v>
      </c>
    </row>
    <row r="12" spans="2:9" ht="15">
      <c r="B12" s="28"/>
      <c r="C12" s="28"/>
      <c r="D12" s="20"/>
      <c r="E12" s="20"/>
      <c r="F12" s="20"/>
      <c r="G12" s="20"/>
      <c r="H12" s="21">
        <f t="shared" si="0"/>
        <v>0</v>
      </c>
      <c r="I12" s="21">
        <f t="shared" si="1"/>
        <v>0</v>
      </c>
    </row>
    <row r="13" spans="2:9" ht="36.75">
      <c r="B13" s="12"/>
      <c r="C13" s="13"/>
      <c r="D13" s="13"/>
      <c r="E13" s="13"/>
      <c r="F13" s="13"/>
      <c r="G13" s="13"/>
      <c r="H13" s="13"/>
      <c r="I13" s="14"/>
    </row>
    <row r="14" spans="2:9" ht="15">
      <c r="B14" s="28"/>
      <c r="C14" s="28"/>
      <c r="D14" s="20"/>
      <c r="E14" s="20"/>
      <c r="F14" s="20"/>
      <c r="G14" s="20"/>
      <c r="H14" s="21">
        <f t="shared" si="0"/>
        <v>0</v>
      </c>
      <c r="I14" s="21">
        <f t="shared" si="1"/>
        <v>0</v>
      </c>
    </row>
    <row r="15" spans="2:9" ht="15">
      <c r="B15" s="32"/>
      <c r="C15" s="33"/>
      <c r="D15" s="20"/>
      <c r="E15" s="20"/>
      <c r="F15" s="20"/>
      <c r="G15" s="20"/>
      <c r="H15" s="21">
        <f t="shared" si="0"/>
        <v>0</v>
      </c>
      <c r="I15" s="21">
        <f t="shared" si="1"/>
        <v>0</v>
      </c>
    </row>
    <row r="16" spans="2:9" ht="15">
      <c r="B16" s="28"/>
      <c r="C16" s="28"/>
      <c r="D16" s="20"/>
      <c r="E16" s="20"/>
      <c r="F16" s="20"/>
      <c r="G16" s="20"/>
      <c r="H16" s="21">
        <f t="shared" si="0"/>
        <v>0</v>
      </c>
      <c r="I16" s="21">
        <f t="shared" si="1"/>
        <v>0</v>
      </c>
    </row>
    <row r="17" spans="2:9" ht="15">
      <c r="B17" s="28"/>
      <c r="C17" s="28"/>
      <c r="D17" s="20"/>
      <c r="E17" s="20"/>
      <c r="F17" s="20"/>
      <c r="G17" s="20"/>
      <c r="H17" s="21">
        <f t="shared" si="0"/>
        <v>0</v>
      </c>
      <c r="I17" s="21">
        <f t="shared" si="1"/>
        <v>0</v>
      </c>
    </row>
    <row r="18" spans="2:9" ht="15">
      <c r="B18" s="28"/>
      <c r="C18" s="28"/>
      <c r="D18" s="20"/>
      <c r="E18" s="20"/>
      <c r="F18" s="20"/>
      <c r="G18" s="20"/>
      <c r="H18" s="21">
        <f t="shared" si="0"/>
        <v>0</v>
      </c>
      <c r="I18" s="21">
        <f t="shared" si="1"/>
        <v>0</v>
      </c>
    </row>
    <row r="19" spans="2:9" ht="15">
      <c r="B19" s="19" t="s">
        <v>8</v>
      </c>
      <c r="C19" s="19"/>
      <c r="D19" s="19">
        <f>SUM(D10:E18)</f>
        <v>0</v>
      </c>
      <c r="E19" s="19"/>
      <c r="F19" s="19">
        <f>SUM(F10:G18)</f>
        <v>0</v>
      </c>
      <c r="G19" s="19"/>
      <c r="H19" s="19">
        <f>SUM(H10:I18)</f>
        <v>0</v>
      </c>
      <c r="I19" s="19"/>
    </row>
    <row r="20" spans="2:9" ht="15">
      <c r="B20" s="26"/>
      <c r="C20" s="26"/>
      <c r="D20" s="26"/>
      <c r="E20" s="26"/>
      <c r="F20" s="26"/>
      <c r="G20" s="26"/>
      <c r="H20" s="26"/>
      <c r="I20" s="26"/>
    </row>
    <row r="21" spans="2:9" ht="15">
      <c r="B21" s="29" t="s">
        <v>9</v>
      </c>
      <c r="C21" s="30"/>
      <c r="D21" s="30"/>
      <c r="E21" s="30"/>
      <c r="F21" s="30"/>
      <c r="G21" s="30"/>
      <c r="H21" s="30"/>
      <c r="I21" s="31"/>
    </row>
    <row r="22" spans="2:9" ht="15">
      <c r="B22" s="28" t="s">
        <v>17</v>
      </c>
      <c r="C22" s="28"/>
      <c r="D22" s="20"/>
      <c r="E22" s="20"/>
      <c r="F22" s="20">
        <v>101528.3</v>
      </c>
      <c r="G22" s="20"/>
      <c r="H22" s="21">
        <f aca="true" t="shared" si="2" ref="H22:H30">IF(AND(D22&gt;=0,F22&gt;=0),(D22-F22),"-")</f>
        <v>-101528.3</v>
      </c>
      <c r="I22" s="21" t="str">
        <f aca="true" t="shared" si="3" ref="I22:I30">IF(AND(H22&gt;=0,G22&gt;=0),SUM(G22:H22),"-")</f>
        <v>-</v>
      </c>
    </row>
    <row r="23" spans="2:9" ht="15">
      <c r="B23" s="28"/>
      <c r="C23" s="28"/>
      <c r="D23" s="20"/>
      <c r="E23" s="20"/>
      <c r="F23" s="20"/>
      <c r="G23" s="20"/>
      <c r="H23" s="21">
        <f>IF(AND(D23&gt;=0,F23&gt;=0),(D23-F23),"-")</f>
        <v>0</v>
      </c>
      <c r="I23" s="21">
        <f t="shared" si="3"/>
        <v>0</v>
      </c>
    </row>
    <row r="24" spans="2:9" ht="15">
      <c r="B24" s="28"/>
      <c r="C24" s="28"/>
      <c r="D24" s="20"/>
      <c r="E24" s="20"/>
      <c r="F24" s="20"/>
      <c r="G24" s="20"/>
      <c r="H24" s="21">
        <f t="shared" si="2"/>
        <v>0</v>
      </c>
      <c r="I24" s="21">
        <f t="shared" si="3"/>
        <v>0</v>
      </c>
    </row>
    <row r="25" spans="2:9" ht="15">
      <c r="B25" s="15"/>
      <c r="C25" s="16"/>
      <c r="D25" s="16"/>
      <c r="E25" s="16"/>
      <c r="F25" s="16"/>
      <c r="G25" s="16"/>
      <c r="H25" s="16"/>
      <c r="I25" s="17"/>
    </row>
    <row r="26" spans="2:9" ht="15">
      <c r="B26" s="28"/>
      <c r="C26" s="28"/>
      <c r="D26" s="20"/>
      <c r="E26" s="20"/>
      <c r="F26" s="20"/>
      <c r="G26" s="20"/>
      <c r="H26" s="21">
        <f t="shared" si="2"/>
        <v>0</v>
      </c>
      <c r="I26" s="21">
        <f t="shared" si="3"/>
        <v>0</v>
      </c>
    </row>
    <row r="27" spans="2:9" ht="15">
      <c r="B27" s="28"/>
      <c r="C27" s="28"/>
      <c r="D27" s="20"/>
      <c r="E27" s="20"/>
      <c r="F27" s="20"/>
      <c r="G27" s="20"/>
      <c r="H27" s="21">
        <f t="shared" si="2"/>
        <v>0</v>
      </c>
      <c r="I27" s="21">
        <f t="shared" si="3"/>
        <v>0</v>
      </c>
    </row>
    <row r="28" spans="2:9" ht="15">
      <c r="B28" s="28"/>
      <c r="C28" s="28"/>
      <c r="D28" s="20"/>
      <c r="E28" s="20"/>
      <c r="F28" s="20"/>
      <c r="G28" s="20"/>
      <c r="H28" s="21">
        <f t="shared" si="2"/>
        <v>0</v>
      </c>
      <c r="I28" s="21">
        <f t="shared" si="3"/>
        <v>0</v>
      </c>
    </row>
    <row r="29" spans="2:9" ht="15">
      <c r="B29" s="28"/>
      <c r="C29" s="28"/>
      <c r="D29" s="20"/>
      <c r="E29" s="20"/>
      <c r="F29" s="20"/>
      <c r="G29" s="20"/>
      <c r="H29" s="21">
        <f t="shared" si="2"/>
        <v>0</v>
      </c>
      <c r="I29" s="21">
        <f t="shared" si="3"/>
        <v>0</v>
      </c>
    </row>
    <row r="30" spans="2:9" ht="15">
      <c r="B30" s="28"/>
      <c r="C30" s="28"/>
      <c r="D30" s="20"/>
      <c r="E30" s="20"/>
      <c r="F30" s="20"/>
      <c r="G30" s="20"/>
      <c r="H30" s="21">
        <f t="shared" si="2"/>
        <v>0</v>
      </c>
      <c r="I30" s="21">
        <f t="shared" si="3"/>
        <v>0</v>
      </c>
    </row>
    <row r="31" spans="2:9" ht="15">
      <c r="B31" s="19" t="s">
        <v>10</v>
      </c>
      <c r="C31" s="19"/>
      <c r="D31" s="19">
        <f>SUM(D22:E30)</f>
        <v>0</v>
      </c>
      <c r="E31" s="19"/>
      <c r="F31" s="19">
        <f>SUM(F22:G30)</f>
        <v>101528.3</v>
      </c>
      <c r="G31" s="19"/>
      <c r="H31" s="25">
        <f>SUM(H22:I30)</f>
        <v>-101528.3</v>
      </c>
      <c r="I31" s="25"/>
    </row>
    <row r="32" spans="2:9" ht="15">
      <c r="B32" s="26"/>
      <c r="C32" s="26"/>
      <c r="D32" s="27"/>
      <c r="E32" s="27"/>
      <c r="F32" s="27"/>
      <c r="G32" s="27"/>
      <c r="H32" s="27"/>
      <c r="I32" s="27"/>
    </row>
    <row r="33" spans="2:9" ht="15">
      <c r="B33" s="18" t="s">
        <v>11</v>
      </c>
      <c r="C33" s="18"/>
      <c r="D33" s="19">
        <f>SUM(D19,D31)</f>
        <v>0</v>
      </c>
      <c r="E33" s="19"/>
      <c r="F33" s="19">
        <f>SUM(F19,F31)</f>
        <v>101528.3</v>
      </c>
      <c r="G33" s="19"/>
      <c r="H33" s="19">
        <f>SUM(H19,H31)</f>
        <v>-101528.3</v>
      </c>
      <c r="I33" s="19"/>
    </row>
    <row r="40" spans="2:9" s="2" customFormat="1" ht="15.75" thickBot="1">
      <c r="B40" s="11"/>
      <c r="C40" s="11"/>
      <c r="D40" s="3"/>
      <c r="F40" s="8"/>
      <c r="G40" s="8"/>
      <c r="H40" s="8"/>
      <c r="I40" s="8"/>
    </row>
    <row r="41" spans="2:9" s="2" customFormat="1" ht="15" customHeight="1">
      <c r="B41" s="10" t="s">
        <v>18</v>
      </c>
      <c r="C41" s="10"/>
      <c r="F41" s="9" t="s">
        <v>19</v>
      </c>
      <c r="G41" s="9"/>
      <c r="H41" s="9"/>
      <c r="I41" s="9"/>
    </row>
    <row r="42" spans="2:9" s="2" customFormat="1" ht="14.25">
      <c r="B42" s="10" t="s">
        <v>20</v>
      </c>
      <c r="C42" s="10"/>
      <c r="F42" s="10" t="s">
        <v>21</v>
      </c>
      <c r="G42" s="10"/>
      <c r="H42" s="10"/>
      <c r="I42" s="10"/>
    </row>
    <row r="43" spans="2:8" s="2" customFormat="1" ht="15">
      <c r="B43"/>
      <c r="C43"/>
      <c r="D43"/>
      <c r="E43" s="6"/>
      <c r="F43"/>
      <c r="G43"/>
      <c r="H43" s="6"/>
    </row>
    <row r="44" spans="2:8" s="2" customFormat="1" ht="15">
      <c r="B44"/>
      <c r="C44"/>
      <c r="D44"/>
      <c r="E44" s="6"/>
      <c r="F44"/>
      <c r="G44"/>
      <c r="H44" s="6"/>
    </row>
    <row r="45" spans="2:8" s="2" customFormat="1" ht="15">
      <c r="B45"/>
      <c r="C45"/>
      <c r="D45"/>
      <c r="E45" s="6"/>
      <c r="F45"/>
      <c r="G45"/>
      <c r="H45" s="6"/>
    </row>
    <row r="46" spans="3:8" s="2" customFormat="1" ht="15.75" thickBot="1">
      <c r="C46" s="7"/>
      <c r="D46" s="11"/>
      <c r="E46" s="11"/>
      <c r="F46" s="11"/>
      <c r="G46"/>
      <c r="H46" s="6"/>
    </row>
    <row r="47" spans="3:8" s="2" customFormat="1" ht="15">
      <c r="C47" s="4"/>
      <c r="D47" s="9" t="s">
        <v>22</v>
      </c>
      <c r="E47" s="9"/>
      <c r="F47" s="9"/>
      <c r="G47"/>
      <c r="H47" s="6"/>
    </row>
    <row r="48" spans="3:8" s="2" customFormat="1" ht="15">
      <c r="C48" s="5"/>
      <c r="D48" s="10" t="s">
        <v>23</v>
      </c>
      <c r="E48" s="10"/>
      <c r="F48" s="10"/>
      <c r="G48"/>
      <c r="H48" s="6"/>
    </row>
    <row r="49" s="2" customFormat="1" ht="14.25"/>
  </sheetData>
  <sheetProtection/>
  <mergeCells count="108">
    <mergeCell ref="F8:G8"/>
    <mergeCell ref="H8:I8"/>
    <mergeCell ref="B9:I9"/>
    <mergeCell ref="D29:E29"/>
    <mergeCell ref="B27:C27"/>
    <mergeCell ref="D27:E27"/>
    <mergeCell ref="B23:C23"/>
    <mergeCell ref="D23:E23"/>
    <mergeCell ref="F10:G10"/>
    <mergeCell ref="H10:I10"/>
    <mergeCell ref="B10:C10"/>
    <mergeCell ref="D10:E10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17:C17"/>
    <mergeCell ref="D17:E17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F28:G28"/>
    <mergeCell ref="H28:I28"/>
    <mergeCell ref="B26:C26"/>
    <mergeCell ref="D26:E26"/>
    <mergeCell ref="F26:G26"/>
    <mergeCell ref="H26:I26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H30:I30"/>
    <mergeCell ref="B31:C31"/>
    <mergeCell ref="B5:I5"/>
    <mergeCell ref="F31:G31"/>
    <mergeCell ref="H31:I31"/>
    <mergeCell ref="F27:G27"/>
    <mergeCell ref="H27:I27"/>
    <mergeCell ref="B28:C28"/>
    <mergeCell ref="D28:E28"/>
    <mergeCell ref="B40:C40"/>
    <mergeCell ref="B41:C41"/>
    <mergeCell ref="B42:C42"/>
    <mergeCell ref="B13:I13"/>
    <mergeCell ref="B25:I25"/>
    <mergeCell ref="B33:C33"/>
    <mergeCell ref="D33:E33"/>
    <mergeCell ref="F33:G33"/>
    <mergeCell ref="H33:I33"/>
    <mergeCell ref="D30:E30"/>
    <mergeCell ref="F40:I40"/>
    <mergeCell ref="F41:I41"/>
    <mergeCell ref="F42:I42"/>
    <mergeCell ref="D47:F47"/>
    <mergeCell ref="D48:F48"/>
    <mergeCell ref="D46:F4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C. Hilario Castillo</cp:lastModifiedBy>
  <cp:lastPrinted>2015-07-14T15:01:41Z</cp:lastPrinted>
  <dcterms:created xsi:type="dcterms:W3CDTF">2014-09-04T19:27:18Z</dcterms:created>
  <dcterms:modified xsi:type="dcterms:W3CDTF">2015-07-15T17:39:18Z</dcterms:modified>
  <cp:category/>
  <cp:version/>
  <cp:contentType/>
  <cp:contentStatus/>
</cp:coreProperties>
</file>