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P Miranda\Desktop\CUMP TITULO V LGCG CONAC\14 q4 TRIMESTRE DEFINITIVO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Hoja1!$A$2:$J$69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47" i="1"/>
  <c r="I41" i="1"/>
  <c r="I60" i="1" s="1"/>
  <c r="H41" i="1"/>
  <c r="H60" i="1" s="1"/>
  <c r="D40" i="1"/>
  <c r="D38" i="1"/>
  <c r="C38" i="1"/>
  <c r="I35" i="1"/>
  <c r="H35" i="1"/>
  <c r="I24" i="1"/>
  <c r="I37" i="1" s="1"/>
  <c r="H24" i="1"/>
  <c r="H37" i="1" s="1"/>
  <c r="D23" i="1"/>
  <c r="C23" i="1"/>
  <c r="C40" i="1" l="1"/>
  <c r="H62" i="1"/>
  <c r="I62" i="1"/>
</calcChain>
</file>

<file path=xl/sharedStrings.xml><?xml version="1.0" encoding="utf-8"?>
<sst xmlns="http://schemas.openxmlformats.org/spreadsheetml/2006/main" count="73" uniqueCount="70">
  <si>
    <t>Instituto de la Función Registral del Estado de México</t>
  </si>
  <si>
    <t>Estado de Situación Financiera</t>
  </si>
  <si>
    <t>Al 31 de diciembre de 2014</t>
  </si>
  <si>
    <t>(Miles de Pesos)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</si>
  <si>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</si>
  <si>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</si>
  <si>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</si>
  <si>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</si>
  <si>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</si>
  <si>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</si>
  <si>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</si>
  <si>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</si>
  <si>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</si>
  <si>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</si>
  <si>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</si>
  <si>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</si>
  <si>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</si>
  <si>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</si>
  <si>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</si>
  <si>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</si>
  <si>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</si>
  <si>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</si>
  <si>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</si>
  <si>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</si>
  <si>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</si>
  <si>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</si>
  <si>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</si>
  <si>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</si>
  <si>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</si>
  <si>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</si>
  <si>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</si>
  <si>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</si>
  <si>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</si>
  <si>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</si>
  <si>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</si>
  <si>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</si>
  <si>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</si>
  <si>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</si>
  <si>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</si>
  <si>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</si>
  <si>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</si>
  <si>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</si>
  <si>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</si>
  <si>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</si>
  <si>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</si>
  <si>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</si>
  <si>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</si>
  <si>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</si>
  <si>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</si>
  <si>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</si>
  <si>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</si>
  <si>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</si>
  <si>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</si>
  <si>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</si>
  <si>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</si>
  <si>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</si>
  <si>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</si>
  <si>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</si>
  <si>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</si>
  <si>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</si>
  <si>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</si>
  <si>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</si>
  <si>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</si>
  <si>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</si>
  <si>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</si>
  <si>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</si>
  <si>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L. en D. Roberto González Cantellano</t>
  </si>
  <si>
    <t>C.P. Salvador Morales Vargas</t>
  </si>
  <si>
    <t>Director General del IFREM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</si>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</sst>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7" fillId="0" borderId="0"/>
    <xf numFmtId="0" fontId="7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1" applyFont="1" applyFill="1" applyAlignment="1" applyProtection="1">
      <alignment vertical="top"/>
    </xf>
    <xf numFmtId="0" fontId="3" fillId="2" borderId="0" xfId="1" applyFont="1" applyFill="1" applyProtection="1"/>
    <xf numFmtId="0" fontId="3" fillId="2" borderId="0" xfId="1" applyFont="1" applyFill="1" applyAlignment="1" applyProtection="1"/>
    <xf numFmtId="0" fontId="3" fillId="2" borderId="0" xfId="1" applyFont="1" applyFill="1" applyAlignment="1" applyProtection="1">
      <alignment horizontal="right" vertical="top"/>
    </xf>
    <xf numFmtId="0" fontId="4" fillId="2" borderId="0" xfId="1" applyFont="1" applyFill="1" applyProtection="1"/>
    <xf numFmtId="0" fontId="8" fillId="2" borderId="0" xfId="2" applyNumberFormat="1" applyFont="1" applyFill="1" applyBorder="1" applyAlignment="1" applyProtection="1">
      <alignment vertical="center"/>
    </xf>
    <xf numFmtId="0" fontId="8" fillId="2" borderId="0" xfId="2" applyNumberFormat="1" applyFont="1" applyFill="1" applyBorder="1" applyAlignment="1" applyProtection="1">
      <alignment horizontal="right" vertical="top"/>
    </xf>
    <xf numFmtId="0" fontId="9" fillId="0" borderId="3" xfId="1" applyFont="1" applyFill="1" applyBorder="1" applyAlignment="1" applyProtection="1">
      <alignment horizontal="centerContinuous"/>
    </xf>
    <xf numFmtId="0" fontId="9" fillId="0" borderId="4" xfId="1" applyFont="1" applyFill="1" applyBorder="1" applyAlignment="1" applyProtection="1">
      <alignment horizontal="centerContinuous"/>
    </xf>
    <xf numFmtId="165" fontId="9" fillId="0" borderId="9" xfId="4" applyNumberFormat="1" applyFont="1" applyFill="1" applyBorder="1" applyAlignment="1" applyProtection="1">
      <alignment horizontal="center"/>
    </xf>
    <xf numFmtId="0" fontId="8" fillId="2" borderId="1" xfId="2" applyNumberFormat="1" applyFont="1" applyFill="1" applyBorder="1" applyAlignment="1" applyProtection="1">
      <alignment vertical="center"/>
    </xf>
    <xf numFmtId="0" fontId="8" fillId="2" borderId="2" xfId="2" applyNumberFormat="1" applyFont="1" applyFill="1" applyBorder="1" applyAlignment="1" applyProtection="1">
      <alignment vertical="center"/>
    </xf>
    <xf numFmtId="0" fontId="8" fillId="2" borderId="2" xfId="2" applyNumberFormat="1" applyFont="1" applyFill="1" applyBorder="1" applyAlignment="1" applyProtection="1">
      <alignment horizontal="right" vertical="top"/>
    </xf>
    <xf numFmtId="0" fontId="3" fillId="2" borderId="5" xfId="1" applyFont="1" applyFill="1" applyBorder="1" applyProtection="1"/>
    <xf numFmtId="0" fontId="8" fillId="2" borderId="12" xfId="2" applyNumberFormat="1" applyFont="1" applyFill="1" applyBorder="1" applyAlignment="1" applyProtection="1">
      <alignment vertical="center"/>
    </xf>
    <xf numFmtId="0" fontId="3" fillId="2" borderId="13" xfId="1" applyFont="1" applyFill="1" applyBorder="1" applyProtection="1"/>
    <xf numFmtId="166" fontId="10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top"/>
    </xf>
    <xf numFmtId="0" fontId="3" fillId="2" borderId="0" xfId="1" applyFont="1" applyFill="1" applyBorder="1" applyAlignment="1" applyProtection="1">
      <alignment horizontal="right" vertical="top"/>
    </xf>
    <xf numFmtId="0" fontId="8" fillId="2" borderId="0" xfId="1" applyFont="1" applyFill="1" applyBorder="1" applyAlignment="1" applyProtection="1">
      <alignment vertical="top"/>
    </xf>
    <xf numFmtId="0" fontId="8" fillId="2" borderId="12" xfId="1" applyFont="1" applyFill="1" applyBorder="1" applyAlignment="1" applyProtection="1">
      <alignment vertical="top" wrapText="1"/>
    </xf>
    <xf numFmtId="167" fontId="10" fillId="2" borderId="0" xfId="1" applyNumberFormat="1" applyFont="1" applyFill="1" applyBorder="1" applyAlignment="1" applyProtection="1">
      <alignment vertical="top"/>
    </xf>
    <xf numFmtId="0" fontId="8" fillId="2" borderId="0" xfId="1" applyFont="1" applyFill="1" applyBorder="1" applyAlignment="1" applyProtection="1">
      <alignment vertical="top" wrapText="1"/>
    </xf>
    <xf numFmtId="167" fontId="8" fillId="2" borderId="0" xfId="1" applyNumberFormat="1" applyFont="1" applyFill="1" applyBorder="1" applyAlignment="1" applyProtection="1">
      <alignment vertical="top"/>
    </xf>
    <xf numFmtId="0" fontId="11" fillId="2" borderId="12" xfId="1" applyFont="1" applyFill="1" applyBorder="1" applyAlignment="1" applyProtection="1">
      <alignment vertical="top" wrapText="1"/>
    </xf>
    <xf numFmtId="0" fontId="11" fillId="2" borderId="0" xfId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 wrapText="1"/>
    </xf>
    <xf numFmtId="167" fontId="10" fillId="2" borderId="0" xfId="1" applyNumberFormat="1" applyFont="1" applyFill="1" applyBorder="1" applyAlignment="1" applyProtection="1">
      <alignment vertical="top"/>
      <protection locked="0"/>
    </xf>
    <xf numFmtId="0" fontId="10" fillId="2" borderId="12" xfId="1" applyFont="1" applyFill="1" applyBorder="1" applyAlignment="1" applyProtection="1">
      <alignment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167" fontId="10" fillId="2" borderId="0" xfId="4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horizontal="right" vertical="top"/>
    </xf>
    <xf numFmtId="167" fontId="8" fillId="2" borderId="0" xfId="4" applyNumberFormat="1" applyFont="1" applyFill="1" applyBorder="1" applyAlignment="1" applyProtection="1">
      <alignment vertical="top"/>
    </xf>
    <xf numFmtId="0" fontId="8" fillId="2" borderId="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vertical="top" wrapText="1"/>
    </xf>
    <xf numFmtId="0" fontId="3" fillId="2" borderId="0" xfId="1" applyFont="1" applyFill="1" applyBorder="1" applyAlignment="1" applyProtection="1">
      <alignment vertical="top" wrapText="1"/>
    </xf>
    <xf numFmtId="0" fontId="8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vertical="center" wrapText="1"/>
    </xf>
    <xf numFmtId="167" fontId="12" fillId="2" borderId="0" xfId="1" applyNumberFormat="1" applyFont="1" applyFill="1" applyBorder="1" applyAlignment="1" applyProtection="1">
      <alignment vertical="center" wrapText="1"/>
    </xf>
    <xf numFmtId="167" fontId="13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left" vertical="top"/>
    </xf>
    <xf numFmtId="0" fontId="3" fillId="2" borderId="7" xfId="1" applyFont="1" applyFill="1" applyBorder="1" applyAlignment="1" applyProtection="1">
      <alignment vertical="top"/>
    </xf>
    <xf numFmtId="0" fontId="3" fillId="2" borderId="8" xfId="1" applyFont="1" applyFill="1" applyBorder="1" applyAlignment="1" applyProtection="1">
      <alignment vertical="top"/>
    </xf>
    <xf numFmtId="167" fontId="3" fillId="2" borderId="8" xfId="1" applyNumberFormat="1" applyFont="1" applyFill="1" applyBorder="1" applyAlignment="1" applyProtection="1">
      <alignment vertical="top"/>
    </xf>
    <xf numFmtId="0" fontId="3" fillId="2" borderId="8" xfId="1" applyFont="1" applyFill="1" applyBorder="1" applyAlignment="1" applyProtection="1">
      <alignment horizontal="right" vertical="top"/>
    </xf>
    <xf numFmtId="0" fontId="3" fillId="2" borderId="10" xfId="1" applyFont="1" applyFill="1" applyBorder="1" applyProtection="1"/>
    <xf numFmtId="0" fontId="10" fillId="2" borderId="0" xfId="1" applyFont="1" applyFill="1" applyBorder="1" applyProtection="1"/>
    <xf numFmtId="43" fontId="10" fillId="2" borderId="0" xfId="4" applyFont="1" applyFill="1" applyBorder="1" applyProtection="1"/>
    <xf numFmtId="0" fontId="10" fillId="2" borderId="0" xfId="1" applyFont="1" applyFill="1" applyBorder="1" applyAlignment="1" applyProtection="1">
      <alignment vertical="center"/>
    </xf>
    <xf numFmtId="0" fontId="2" fillId="0" borderId="0" xfId="1"/>
    <xf numFmtId="0" fontId="10" fillId="2" borderId="0" xfId="1" applyFont="1" applyFill="1" applyBorder="1" applyAlignment="1" applyProtection="1">
      <alignment wrapText="1"/>
    </xf>
    <xf numFmtId="0" fontId="8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horizontal="right"/>
    </xf>
    <xf numFmtId="43" fontId="10" fillId="2" borderId="0" xfId="4" applyFont="1" applyFill="1" applyBorder="1" applyAlignment="1" applyProtection="1">
      <alignment vertical="top"/>
    </xf>
    <xf numFmtId="0" fontId="4" fillId="2" borderId="0" xfId="1" applyFont="1" applyFill="1" applyBorder="1" applyProtection="1"/>
    <xf numFmtId="0" fontId="10" fillId="2" borderId="0" xfId="1" applyFont="1" applyFill="1" applyBorder="1" applyAlignment="1" applyProtection="1">
      <alignment horizontal="center" vertical="top" wrapText="1"/>
      <protection locked="0"/>
    </xf>
    <xf numFmtId="0" fontId="10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/>
    </xf>
    <xf numFmtId="0" fontId="3" fillId="2" borderId="14" xfId="1" applyFont="1" applyFill="1" applyBorder="1" applyAlignment="1" applyProtection="1">
      <alignment horizontal="center"/>
      <protection locked="0"/>
    </xf>
    <xf numFmtId="0" fontId="10" fillId="2" borderId="12" xfId="1" applyFont="1" applyFill="1" applyBorder="1" applyAlignment="1" applyProtection="1">
      <alignment horizontal="left" vertical="top" wrapText="1"/>
    </xf>
    <xf numFmtId="0" fontId="11" fillId="2" borderId="12" xfId="1" applyFont="1" applyFill="1" applyBorder="1" applyAlignment="1" applyProtection="1">
      <alignment horizontal="left" vertical="top" wrapText="1"/>
    </xf>
    <xf numFmtId="0" fontId="8" fillId="2" borderId="0" xfId="1" applyFont="1" applyFill="1" applyBorder="1" applyAlignment="1" applyProtection="1">
      <alignment horizontal="left" vertical="top" wrapText="1"/>
    </xf>
    <xf numFmtId="0" fontId="8" fillId="2" borderId="12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8" fillId="2" borderId="0" xfId="2" applyNumberFormat="1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2" xfId="3" applyFont="1" applyFill="1" applyBorder="1" applyAlignment="1" applyProtection="1">
      <alignment horizontal="center" vertical="center"/>
    </xf>
    <xf numFmtId="0" fontId="9" fillId="0" borderId="7" xfId="3" applyFont="1" applyFill="1" applyBorder="1" applyAlignment="1" applyProtection="1">
      <alignment horizontal="center" vertical="center"/>
    </xf>
    <xf numFmtId="0" fontId="9" fillId="0" borderId="8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right" vertical="top"/>
    </xf>
    <xf numFmtId="0" fontId="9" fillId="0" borderId="7" xfId="3" applyFont="1" applyFill="1" applyBorder="1" applyAlignment="1" applyProtection="1">
      <alignment horizontal="right" vertical="top"/>
    </xf>
    <xf numFmtId="0" fontId="9" fillId="0" borderId="5" xfId="3" applyFont="1" applyFill="1" applyBorder="1" applyAlignment="1" applyProtection="1">
      <alignment horizontal="center" vertical="center"/>
    </xf>
    <xf numFmtId="0" fontId="9" fillId="0" borderId="10" xfId="3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center"/>
    </xf>
  </cellXfs>
  <cellStyles count="5">
    <cellStyle name="=C:\WINNT\SYSTEM32\COMMAND.COM" xfId="2"/>
    <cellStyle name="Millares 6" xfId="4"/>
    <cellStyle name="Normal" xfId="0" builtinId="0"/>
    <cellStyle name="Normal 2" xfId="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0"/>
  <sheetViews>
    <sheetView tabSelected="1" topLeftCell="A37" workbookViewId="0">
      <selection activeCell="E17" sqref="E17"/>
    </sheetView>
  </sheetViews>
  <sheetFormatPr baseColWidth="10" defaultRowHeight="12.75" x14ac:dyDescent="0.2"/>
  <cols>
    <col min="2" max="2" width="42.28515625" customWidth="1"/>
    <col min="3" max="3" width="12.85546875" customWidth="1"/>
    <col min="4" max="4" width="13.28515625" customWidth="1"/>
    <col min="7" max="7" width="20.5703125" customWidth="1"/>
    <col min="8" max="8" width="14.140625" bestFit="1" customWidth="1"/>
    <col min="9" max="9" width="15.28515625" customWidth="1"/>
  </cols>
  <sheetData>
    <row r="1" spans="1:11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1" ht="15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5"/>
    </row>
    <row r="3" spans="1:11" ht="15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5"/>
    </row>
    <row r="4" spans="1:11" ht="14.25" x14ac:dyDescent="0.2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5"/>
    </row>
    <row r="5" spans="1:1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5"/>
    </row>
    <row r="6" spans="1:11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1" ht="13.5" thickBot="1" x14ac:dyDescent="0.25">
      <c r="A7" s="68" t="s">
        <v>4</v>
      </c>
      <c r="B7" s="69"/>
      <c r="C7" s="8">
        <v>2014</v>
      </c>
      <c r="D7" s="9"/>
      <c r="E7" s="72"/>
      <c r="F7" s="69" t="s">
        <v>4</v>
      </c>
      <c r="G7" s="74"/>
      <c r="H7" s="8">
        <v>2014</v>
      </c>
      <c r="I7" s="9"/>
      <c r="J7" s="76"/>
      <c r="K7" s="5"/>
    </row>
    <row r="8" spans="1:11" ht="13.5" thickBot="1" x14ac:dyDescent="0.25">
      <c r="A8" s="70"/>
      <c r="B8" s="71"/>
      <c r="C8" s="10" t="s">
        <v>5</v>
      </c>
      <c r="D8" s="10" t="s">
        <v>6</v>
      </c>
      <c r="E8" s="73"/>
      <c r="F8" s="71"/>
      <c r="G8" s="75"/>
      <c r="H8" s="10" t="s">
        <v>5</v>
      </c>
      <c r="I8" s="10" t="s">
        <v>6</v>
      </c>
      <c r="J8" s="77"/>
      <c r="K8" s="5"/>
    </row>
    <row r="9" spans="1:11" x14ac:dyDescent="0.2">
      <c r="A9" s="11"/>
      <c r="B9" s="12"/>
      <c r="C9" s="12"/>
      <c r="D9" s="12"/>
      <c r="E9" s="13"/>
      <c r="F9" s="12"/>
      <c r="G9" s="12"/>
      <c r="H9" s="12"/>
      <c r="I9" s="12"/>
      <c r="J9" s="14"/>
      <c r="K9" s="5"/>
    </row>
    <row r="10" spans="1:11" x14ac:dyDescent="0.2">
      <c r="A10" s="15"/>
      <c r="B10" s="6"/>
      <c r="C10" s="6"/>
      <c r="D10" s="6"/>
      <c r="E10" s="7"/>
      <c r="F10" s="6"/>
      <c r="G10" s="6"/>
      <c r="H10" s="6"/>
      <c r="I10" s="6"/>
      <c r="J10" s="16"/>
      <c r="K10" s="5"/>
    </row>
    <row r="11" spans="1:11" x14ac:dyDescent="0.2">
      <c r="A11" s="64" t="s">
        <v>7</v>
      </c>
      <c r="B11" s="63"/>
      <c r="C11" s="17"/>
      <c r="D11" s="18"/>
      <c r="E11" s="19"/>
      <c r="F11" s="63" t="s">
        <v>8</v>
      </c>
      <c r="G11" s="63"/>
      <c r="H11" s="20"/>
      <c r="I11" s="20"/>
      <c r="J11" s="16"/>
      <c r="K11" s="5"/>
    </row>
    <row r="12" spans="1:11" x14ac:dyDescent="0.2">
      <c r="A12" s="21"/>
      <c r="B12" s="20"/>
      <c r="C12" s="22"/>
      <c r="D12" s="22"/>
      <c r="E12" s="19"/>
      <c r="F12" s="23"/>
      <c r="G12" s="20"/>
      <c r="H12" s="24"/>
      <c r="I12" s="24"/>
      <c r="J12" s="16"/>
      <c r="K12" s="5"/>
    </row>
    <row r="13" spans="1:11" x14ac:dyDescent="0.2">
      <c r="A13" s="62" t="s">
        <v>9</v>
      </c>
      <c r="B13" s="58"/>
      <c r="C13" s="22"/>
      <c r="D13" s="22"/>
      <c r="E13" s="19"/>
      <c r="F13" s="58" t="s">
        <v>10</v>
      </c>
      <c r="G13" s="58"/>
      <c r="H13" s="22"/>
      <c r="I13" s="22"/>
      <c r="J13" s="16"/>
      <c r="K13" s="5"/>
    </row>
    <row r="14" spans="1:11" x14ac:dyDescent="0.2">
      <c r="A14" s="25"/>
      <c r="B14" s="26"/>
      <c r="C14" s="22"/>
      <c r="D14" s="22"/>
      <c r="E14" s="19"/>
      <c r="F14" s="27"/>
      <c r="G14" s="26"/>
      <c r="H14" s="22"/>
      <c r="I14" s="22"/>
      <c r="J14" s="16"/>
      <c r="K14" s="5"/>
    </row>
    <row r="15" spans="1:11" x14ac:dyDescent="0.2">
      <c r="A15" s="61" t="s">
        <v>11</v>
      </c>
      <c r="B15" s="57"/>
      <c r="C15" s="28">
        <v>40730.1</v>
      </c>
      <c r="D15" s="28">
        <v>78382.899999999994</v>
      </c>
      <c r="E15" s="19"/>
      <c r="F15" s="57" t="s">
        <v>12</v>
      </c>
      <c r="G15" s="57"/>
      <c r="H15" s="28">
        <v>12858.7</v>
      </c>
      <c r="I15" s="28">
        <v>16838.3</v>
      </c>
      <c r="J15" s="16"/>
      <c r="K15" s="5"/>
    </row>
    <row r="16" spans="1:11" x14ac:dyDescent="0.2">
      <c r="A16" s="61" t="s">
        <v>13</v>
      </c>
      <c r="B16" s="57"/>
      <c r="C16" s="28">
        <v>1.5</v>
      </c>
      <c r="D16" s="28">
        <v>114.1</v>
      </c>
      <c r="E16" s="19"/>
      <c r="F16" s="57" t="s">
        <v>14</v>
      </c>
      <c r="G16" s="57"/>
      <c r="H16" s="28">
        <v>0</v>
      </c>
      <c r="I16" s="28">
        <v>0</v>
      </c>
      <c r="J16" s="16"/>
      <c r="K16" s="5"/>
    </row>
    <row r="17" spans="1:11" x14ac:dyDescent="0.2">
      <c r="A17" s="61" t="s">
        <v>15</v>
      </c>
      <c r="B17" s="57"/>
      <c r="C17" s="28">
        <v>0</v>
      </c>
      <c r="D17" s="28">
        <v>12662.5</v>
      </c>
      <c r="E17" s="19"/>
      <c r="F17" s="57" t="s">
        <v>16</v>
      </c>
      <c r="G17" s="57"/>
      <c r="H17" s="28">
        <v>0</v>
      </c>
      <c r="I17" s="28">
        <v>0</v>
      </c>
      <c r="J17" s="16"/>
      <c r="K17" s="5"/>
    </row>
    <row r="18" spans="1:11" x14ac:dyDescent="0.2">
      <c r="A18" s="61" t="s">
        <v>17</v>
      </c>
      <c r="B18" s="57"/>
      <c r="C18" s="28">
        <v>0</v>
      </c>
      <c r="D18" s="28">
        <v>2748.5</v>
      </c>
      <c r="E18" s="19"/>
      <c r="F18" s="57" t="s">
        <v>18</v>
      </c>
      <c r="G18" s="57"/>
      <c r="H18" s="28">
        <v>0</v>
      </c>
      <c r="I18" s="28">
        <v>0</v>
      </c>
      <c r="J18" s="16"/>
      <c r="K18" s="5"/>
    </row>
    <row r="19" spans="1:11" x14ac:dyDescent="0.2">
      <c r="A19" s="61" t="s">
        <v>19</v>
      </c>
      <c r="B19" s="57"/>
      <c r="C19" s="28">
        <v>0</v>
      </c>
      <c r="D19" s="28">
        <v>0</v>
      </c>
      <c r="E19" s="19"/>
      <c r="F19" s="57" t="s">
        <v>20</v>
      </c>
      <c r="G19" s="57"/>
      <c r="H19" s="28">
        <v>0</v>
      </c>
      <c r="I19" s="28">
        <v>0</v>
      </c>
      <c r="J19" s="16"/>
      <c r="K19" s="5"/>
    </row>
    <row r="20" spans="1:11" x14ac:dyDescent="0.2">
      <c r="A20" s="61" t="s">
        <v>21</v>
      </c>
      <c r="B20" s="57"/>
      <c r="C20" s="28">
        <v>0</v>
      </c>
      <c r="D20" s="28">
        <v>0</v>
      </c>
      <c r="E20" s="19"/>
      <c r="F20" s="57" t="s">
        <v>22</v>
      </c>
      <c r="G20" s="57"/>
      <c r="H20" s="28">
        <v>0</v>
      </c>
      <c r="I20" s="28">
        <v>0</v>
      </c>
      <c r="J20" s="16"/>
      <c r="K20" s="5"/>
    </row>
    <row r="21" spans="1:11" x14ac:dyDescent="0.2">
      <c r="A21" s="61" t="s">
        <v>23</v>
      </c>
      <c r="B21" s="57"/>
      <c r="C21" s="28">
        <v>0</v>
      </c>
      <c r="D21" s="28">
        <v>0</v>
      </c>
      <c r="E21" s="19"/>
      <c r="F21" s="57" t="s">
        <v>24</v>
      </c>
      <c r="G21" s="57"/>
      <c r="H21" s="28">
        <v>0</v>
      </c>
      <c r="I21" s="28">
        <v>0</v>
      </c>
      <c r="J21" s="16"/>
      <c r="K21" s="5"/>
    </row>
    <row r="22" spans="1:11" x14ac:dyDescent="0.2">
      <c r="A22" s="29"/>
      <c r="B22" s="30"/>
      <c r="C22" s="31"/>
      <c r="D22" s="31"/>
      <c r="E22" s="19"/>
      <c r="F22" s="57" t="s">
        <v>25</v>
      </c>
      <c r="G22" s="57"/>
      <c r="H22" s="28">
        <v>0</v>
      </c>
      <c r="I22" s="28">
        <v>0</v>
      </c>
      <c r="J22" s="16"/>
      <c r="K22" s="5"/>
    </row>
    <row r="23" spans="1:11" x14ac:dyDescent="0.2">
      <c r="A23" s="62" t="s">
        <v>26</v>
      </c>
      <c r="B23" s="58"/>
      <c r="C23" s="24">
        <f>SUM(C15:C22)</f>
        <v>40731.599999999999</v>
      </c>
      <c r="D23" s="24">
        <f>SUM(D15:D22)</f>
        <v>93908</v>
      </c>
      <c r="E23" s="32"/>
      <c r="F23" s="23"/>
      <c r="G23" s="20"/>
      <c r="H23" s="33"/>
      <c r="I23" s="33"/>
      <c r="J23" s="16"/>
      <c r="K23" s="5"/>
    </row>
    <row r="24" spans="1:11" x14ac:dyDescent="0.2">
      <c r="A24" s="21"/>
      <c r="B24" s="34"/>
      <c r="C24" s="33"/>
      <c r="D24" s="33"/>
      <c r="E24" s="32"/>
      <c r="F24" s="58" t="s">
        <v>27</v>
      </c>
      <c r="G24" s="58"/>
      <c r="H24" s="24">
        <f>SUM(H15:H23)</f>
        <v>12858.7</v>
      </c>
      <c r="I24" s="24">
        <f>SUM(I15:I23)</f>
        <v>16838.3</v>
      </c>
      <c r="J24" s="16"/>
      <c r="K24" s="5"/>
    </row>
    <row r="25" spans="1:11" x14ac:dyDescent="0.2">
      <c r="A25" s="29"/>
      <c r="B25" s="35"/>
      <c r="C25" s="31"/>
      <c r="D25" s="31"/>
      <c r="E25" s="19"/>
      <c r="F25" s="36"/>
      <c r="G25" s="30"/>
      <c r="H25" s="31"/>
      <c r="I25" s="31"/>
      <c r="J25" s="16"/>
      <c r="K25" s="5"/>
    </row>
    <row r="26" spans="1:11" x14ac:dyDescent="0.2">
      <c r="A26" s="62" t="s">
        <v>28</v>
      </c>
      <c r="B26" s="58"/>
      <c r="C26" s="22"/>
      <c r="D26" s="22"/>
      <c r="E26" s="19"/>
      <c r="F26" s="58" t="s">
        <v>29</v>
      </c>
      <c r="G26" s="58"/>
      <c r="H26" s="22"/>
      <c r="I26" s="22"/>
      <c r="J26" s="16"/>
      <c r="K26" s="5"/>
    </row>
    <row r="27" spans="1:11" x14ac:dyDescent="0.2">
      <c r="A27" s="29"/>
      <c r="B27" s="35"/>
      <c r="C27" s="31"/>
      <c r="D27" s="31"/>
      <c r="E27" s="19"/>
      <c r="F27" s="35"/>
      <c r="G27" s="30"/>
      <c r="H27" s="31"/>
      <c r="I27" s="31"/>
      <c r="J27" s="16"/>
      <c r="K27" s="5"/>
    </row>
    <row r="28" spans="1:11" x14ac:dyDescent="0.2">
      <c r="A28" s="61" t="s">
        <v>30</v>
      </c>
      <c r="B28" s="57"/>
      <c r="C28" s="28">
        <v>1767103.7</v>
      </c>
      <c r="D28" s="28">
        <v>1661559</v>
      </c>
      <c r="E28" s="19"/>
      <c r="F28" s="57" t="s">
        <v>31</v>
      </c>
      <c r="G28" s="57"/>
      <c r="H28" s="28">
        <v>0</v>
      </c>
      <c r="I28" s="28">
        <v>0</v>
      </c>
      <c r="J28" s="16"/>
      <c r="K28" s="5"/>
    </row>
    <row r="29" spans="1:11" x14ac:dyDescent="0.2">
      <c r="A29" s="61" t="s">
        <v>32</v>
      </c>
      <c r="B29" s="57"/>
      <c r="C29" s="28">
        <v>0</v>
      </c>
      <c r="D29" s="28">
        <v>0</v>
      </c>
      <c r="E29" s="19"/>
      <c r="F29" s="57" t="s">
        <v>33</v>
      </c>
      <c r="G29" s="57"/>
      <c r="H29" s="28">
        <v>6539306.7000000002</v>
      </c>
      <c r="I29" s="28">
        <v>6539306.7000000002</v>
      </c>
      <c r="J29" s="16"/>
      <c r="K29" s="5"/>
    </row>
    <row r="30" spans="1:11" x14ac:dyDescent="0.2">
      <c r="A30" s="61" t="s">
        <v>34</v>
      </c>
      <c r="B30" s="57"/>
      <c r="C30" s="28">
        <v>55193.7</v>
      </c>
      <c r="D30" s="28">
        <v>55193.8</v>
      </c>
      <c r="E30" s="19"/>
      <c r="F30" s="57" t="s">
        <v>35</v>
      </c>
      <c r="G30" s="57"/>
      <c r="H30" s="28">
        <v>0</v>
      </c>
      <c r="I30" s="28">
        <v>0</v>
      </c>
      <c r="J30" s="16"/>
      <c r="K30" s="5"/>
    </row>
    <row r="31" spans="1:11" x14ac:dyDescent="0.2">
      <c r="A31" s="61" t="s">
        <v>36</v>
      </c>
      <c r="B31" s="57"/>
      <c r="C31" s="28">
        <v>194943.1</v>
      </c>
      <c r="D31" s="28">
        <v>165011.4</v>
      </c>
      <c r="E31" s="19"/>
      <c r="F31" s="57" t="s">
        <v>37</v>
      </c>
      <c r="G31" s="57"/>
      <c r="H31" s="28">
        <v>0</v>
      </c>
      <c r="I31" s="28">
        <v>0</v>
      </c>
      <c r="J31" s="16"/>
      <c r="K31" s="5"/>
    </row>
    <row r="32" spans="1:11" x14ac:dyDescent="0.2">
      <c r="A32" s="61" t="s">
        <v>38</v>
      </c>
      <c r="B32" s="57"/>
      <c r="C32" s="28">
        <v>0</v>
      </c>
      <c r="D32" s="28">
        <v>0</v>
      </c>
      <c r="E32" s="19"/>
      <c r="F32" s="57" t="s">
        <v>39</v>
      </c>
      <c r="G32" s="57"/>
      <c r="H32" s="28">
        <v>0</v>
      </c>
      <c r="I32" s="28">
        <v>0</v>
      </c>
      <c r="J32" s="16"/>
      <c r="K32" s="5"/>
    </row>
    <row r="33" spans="1:11" x14ac:dyDescent="0.2">
      <c r="A33" s="61" t="s">
        <v>40</v>
      </c>
      <c r="B33" s="57"/>
      <c r="C33" s="28">
        <v>-70539.8</v>
      </c>
      <c r="D33" s="28">
        <v>-69609.3</v>
      </c>
      <c r="E33" s="19"/>
      <c r="F33" s="57" t="s">
        <v>41</v>
      </c>
      <c r="G33" s="57"/>
      <c r="H33" s="28">
        <v>0</v>
      </c>
      <c r="I33" s="28">
        <v>0</v>
      </c>
      <c r="J33" s="16"/>
      <c r="K33" s="5"/>
    </row>
    <row r="34" spans="1:11" x14ac:dyDescent="0.2">
      <c r="A34" s="61" t="s">
        <v>42</v>
      </c>
      <c r="B34" s="57"/>
      <c r="C34" s="28">
        <v>81.8</v>
      </c>
      <c r="D34" s="28">
        <v>81.8</v>
      </c>
      <c r="E34" s="19"/>
      <c r="F34" s="35"/>
      <c r="G34" s="30"/>
      <c r="H34" s="31"/>
      <c r="I34" s="31"/>
      <c r="J34" s="16"/>
      <c r="K34" s="5"/>
    </row>
    <row r="35" spans="1:11" ht="23.25" customHeight="1" x14ac:dyDescent="0.2">
      <c r="A35" s="61" t="s">
        <v>43</v>
      </c>
      <c r="B35" s="57"/>
      <c r="C35" s="28">
        <v>0</v>
      </c>
      <c r="D35" s="28">
        <v>0</v>
      </c>
      <c r="E35" s="19"/>
      <c r="F35" s="58" t="s">
        <v>44</v>
      </c>
      <c r="G35" s="58"/>
      <c r="H35" s="24">
        <f>SUM(H28:H34)</f>
        <v>6539306.7000000002</v>
      </c>
      <c r="I35" s="24">
        <f>SUM(I28:I34)</f>
        <v>6539306.7000000002</v>
      </c>
      <c r="J35" s="16"/>
      <c r="K35" s="5"/>
    </row>
    <row r="36" spans="1:11" x14ac:dyDescent="0.2">
      <c r="A36" s="61" t="s">
        <v>45</v>
      </c>
      <c r="B36" s="57"/>
      <c r="C36" s="28">
        <v>0</v>
      </c>
      <c r="D36" s="28">
        <v>0</v>
      </c>
      <c r="E36" s="19"/>
      <c r="F36" s="23"/>
      <c r="G36" s="34"/>
      <c r="H36" s="33"/>
      <c r="I36" s="33"/>
      <c r="J36" s="16"/>
      <c r="K36" s="5"/>
    </row>
    <row r="37" spans="1:11" x14ac:dyDescent="0.2">
      <c r="A37" s="29"/>
      <c r="B37" s="30"/>
      <c r="C37" s="31"/>
      <c r="D37" s="31"/>
      <c r="E37" s="19"/>
      <c r="F37" s="58" t="s">
        <v>46</v>
      </c>
      <c r="G37" s="58"/>
      <c r="H37" s="24">
        <f>+H24+H35</f>
        <v>6552165.4000000004</v>
      </c>
      <c r="I37" s="24">
        <f>+I24+I35</f>
        <v>6556145</v>
      </c>
      <c r="J37" s="16"/>
      <c r="K37" s="5"/>
    </row>
    <row r="38" spans="1:11" x14ac:dyDescent="0.2">
      <c r="A38" s="62" t="s">
        <v>47</v>
      </c>
      <c r="B38" s="58"/>
      <c r="C38" s="24">
        <f>SUM(C28:C37)</f>
        <v>1946782.5</v>
      </c>
      <c r="D38" s="24">
        <f>SUM(D28:D37)</f>
        <v>1812236.7</v>
      </c>
      <c r="E38" s="32"/>
      <c r="F38" s="23"/>
      <c r="G38" s="37"/>
      <c r="H38" s="33"/>
      <c r="I38" s="33"/>
      <c r="J38" s="16"/>
      <c r="K38" s="5"/>
    </row>
    <row r="39" spans="1:11" x14ac:dyDescent="0.2">
      <c r="A39" s="29"/>
      <c r="B39" s="23"/>
      <c r="C39" s="31"/>
      <c r="D39" s="31"/>
      <c r="E39" s="19"/>
      <c r="F39" s="63" t="s">
        <v>48</v>
      </c>
      <c r="G39" s="63"/>
      <c r="H39" s="31"/>
      <c r="I39" s="31"/>
      <c r="J39" s="16"/>
      <c r="K39" s="5"/>
    </row>
    <row r="40" spans="1:11" x14ac:dyDescent="0.2">
      <c r="A40" s="62" t="s">
        <v>49</v>
      </c>
      <c r="B40" s="58"/>
      <c r="C40" s="24">
        <f>+C23+C38</f>
        <v>1987514.1</v>
      </c>
      <c r="D40" s="24">
        <f>+D23+D38</f>
        <v>1906144.7</v>
      </c>
      <c r="E40" s="19"/>
      <c r="F40" s="23"/>
      <c r="G40" s="37"/>
      <c r="H40" s="31"/>
      <c r="I40" s="31"/>
      <c r="J40" s="16"/>
      <c r="K40" s="5"/>
    </row>
    <row r="41" spans="1:11" x14ac:dyDescent="0.2">
      <c r="A41" s="29"/>
      <c r="B41" s="35"/>
      <c r="C41" s="31"/>
      <c r="D41" s="31"/>
      <c r="E41" s="19"/>
      <c r="F41" s="58" t="s">
        <v>50</v>
      </c>
      <c r="G41" s="58"/>
      <c r="H41" s="24">
        <f>SUM(H43:H45)</f>
        <v>5813.2</v>
      </c>
      <c r="I41" s="24">
        <f>SUM(I43:I45)</f>
        <v>5813.2</v>
      </c>
      <c r="J41" s="16"/>
      <c r="K41" s="5"/>
    </row>
    <row r="42" spans="1:11" x14ac:dyDescent="0.2">
      <c r="A42" s="29"/>
      <c r="B42" s="35"/>
      <c r="C42" s="31"/>
      <c r="D42" s="31"/>
      <c r="E42" s="19"/>
      <c r="F42" s="35"/>
      <c r="G42" s="18"/>
      <c r="H42" s="31"/>
      <c r="I42" s="31"/>
      <c r="J42" s="16"/>
      <c r="K42" s="5"/>
    </row>
    <row r="43" spans="1:11" x14ac:dyDescent="0.2">
      <c r="A43" s="29"/>
      <c r="B43" s="35"/>
      <c r="C43" s="31"/>
      <c r="D43" s="31"/>
      <c r="E43" s="19"/>
      <c r="F43" s="57" t="s">
        <v>51</v>
      </c>
      <c r="G43" s="57"/>
      <c r="H43" s="28">
        <v>5813.2</v>
      </c>
      <c r="I43" s="28">
        <v>5813.2</v>
      </c>
      <c r="J43" s="16"/>
      <c r="K43" s="5"/>
    </row>
    <row r="44" spans="1:11" x14ac:dyDescent="0.2">
      <c r="A44" s="29"/>
      <c r="B44" s="38"/>
      <c r="C44" s="39"/>
      <c r="D44" s="31"/>
      <c r="E44" s="19"/>
      <c r="F44" s="57" t="s">
        <v>52</v>
      </c>
      <c r="G44" s="57"/>
      <c r="H44" s="28">
        <v>0</v>
      </c>
      <c r="I44" s="28">
        <v>0</v>
      </c>
      <c r="J44" s="16"/>
      <c r="K44" s="5"/>
    </row>
    <row r="45" spans="1:11" x14ac:dyDescent="0.2">
      <c r="A45" s="29"/>
      <c r="B45" s="38"/>
      <c r="C45" s="39"/>
      <c r="D45" s="31"/>
      <c r="E45" s="19"/>
      <c r="F45" s="57" t="s">
        <v>53</v>
      </c>
      <c r="G45" s="57"/>
      <c r="H45" s="28">
        <v>0</v>
      </c>
      <c r="I45" s="28">
        <v>0</v>
      </c>
      <c r="J45" s="16"/>
      <c r="K45" s="5"/>
    </row>
    <row r="46" spans="1:11" x14ac:dyDescent="0.2">
      <c r="A46" s="29"/>
      <c r="B46" s="38"/>
      <c r="C46" s="39"/>
      <c r="D46" s="31"/>
      <c r="E46" s="19"/>
      <c r="F46" s="35"/>
      <c r="G46" s="18"/>
      <c r="H46" s="31"/>
      <c r="I46" s="31"/>
      <c r="J46" s="16"/>
      <c r="K46" s="5"/>
    </row>
    <row r="47" spans="1:11" x14ac:dyDescent="0.2">
      <c r="A47" s="29"/>
      <c r="B47" s="38"/>
      <c r="C47" s="39"/>
      <c r="D47" s="31"/>
      <c r="E47" s="19"/>
      <c r="F47" s="58" t="s">
        <v>54</v>
      </c>
      <c r="G47" s="58"/>
      <c r="H47" s="24">
        <f>SUM(H49:H53)</f>
        <v>-4570464.5</v>
      </c>
      <c r="I47" s="24">
        <f>SUM(I49:I53)</f>
        <v>-4655813.5</v>
      </c>
      <c r="J47" s="16"/>
      <c r="K47" s="5"/>
    </row>
    <row r="48" spans="1:11" x14ac:dyDescent="0.2">
      <c r="A48" s="29"/>
      <c r="B48" s="38"/>
      <c r="C48" s="39"/>
      <c r="D48" s="31"/>
      <c r="E48" s="19"/>
      <c r="F48" s="23"/>
      <c r="G48" s="18"/>
      <c r="H48" s="40"/>
      <c r="I48" s="40"/>
      <c r="J48" s="16"/>
      <c r="K48" s="5"/>
    </row>
    <row r="49" spans="1:254" ht="27" customHeight="1" x14ac:dyDescent="0.2">
      <c r="A49" s="29"/>
      <c r="B49" s="38"/>
      <c r="C49" s="39"/>
      <c r="D49" s="31"/>
      <c r="E49" s="19"/>
      <c r="F49" s="57" t="s">
        <v>55</v>
      </c>
      <c r="G49" s="57"/>
      <c r="H49" s="28">
        <v>732429.3</v>
      </c>
      <c r="I49" s="28">
        <v>647080.19999999995</v>
      </c>
      <c r="J49" s="16"/>
      <c r="K49" s="5"/>
    </row>
    <row r="50" spans="1:254" ht="23.25" customHeight="1" x14ac:dyDescent="0.2">
      <c r="A50" s="29"/>
      <c r="B50" s="38"/>
      <c r="C50" s="39"/>
      <c r="D50" s="31"/>
      <c r="E50" s="19"/>
      <c r="F50" s="57" t="s">
        <v>56</v>
      </c>
      <c r="G50" s="57"/>
      <c r="H50" s="28">
        <v>-5302893.8</v>
      </c>
      <c r="I50" s="28">
        <v>-5302893.7</v>
      </c>
      <c r="J50" s="16"/>
      <c r="K50" s="5"/>
    </row>
    <row r="51" spans="1:254" ht="17.25" customHeight="1" x14ac:dyDescent="0.2">
      <c r="A51" s="29"/>
      <c r="B51" s="38"/>
      <c r="C51" s="39"/>
      <c r="D51" s="31"/>
      <c r="E51" s="19"/>
      <c r="F51" s="57" t="s">
        <v>57</v>
      </c>
      <c r="G51" s="57"/>
      <c r="H51" s="28">
        <v>0</v>
      </c>
      <c r="I51" s="28">
        <v>0</v>
      </c>
      <c r="J51" s="16"/>
      <c r="K51" s="5"/>
    </row>
    <row r="52" spans="1:254" x14ac:dyDescent="0.2">
      <c r="A52" s="29"/>
      <c r="B52" s="35"/>
      <c r="C52" s="31"/>
      <c r="D52" s="31"/>
      <c r="E52" s="19"/>
      <c r="F52" s="57" t="s">
        <v>58</v>
      </c>
      <c r="G52" s="57"/>
      <c r="H52" s="28">
        <v>0</v>
      </c>
      <c r="I52" s="28">
        <v>0</v>
      </c>
      <c r="J52" s="16"/>
      <c r="K52" s="5"/>
    </row>
    <row r="53" spans="1:254" x14ac:dyDescent="0.2">
      <c r="A53" s="29"/>
      <c r="B53" s="35"/>
      <c r="C53" s="31"/>
      <c r="D53" s="31"/>
      <c r="E53" s="19"/>
      <c r="F53" s="57" t="s">
        <v>59</v>
      </c>
      <c r="G53" s="57"/>
      <c r="H53" s="28">
        <v>0</v>
      </c>
      <c r="I53" s="28">
        <v>0</v>
      </c>
      <c r="J53" s="16"/>
      <c r="K53" s="5"/>
    </row>
    <row r="54" spans="1:254" x14ac:dyDescent="0.2">
      <c r="A54" s="29"/>
      <c r="B54" s="35"/>
      <c r="C54" s="31"/>
      <c r="D54" s="31"/>
      <c r="E54" s="19"/>
      <c r="F54" s="35"/>
      <c r="G54" s="18"/>
      <c r="H54" s="31"/>
      <c r="I54" s="31"/>
      <c r="J54" s="16"/>
      <c r="K54" s="5"/>
    </row>
    <row r="55" spans="1:254" x14ac:dyDescent="0.2">
      <c r="A55" s="29"/>
      <c r="B55" s="35"/>
      <c r="C55" s="31"/>
      <c r="D55" s="31"/>
      <c r="E55" s="19"/>
      <c r="F55" s="58" t="s">
        <v>60</v>
      </c>
      <c r="G55" s="58"/>
      <c r="H55" s="24">
        <v>0</v>
      </c>
      <c r="I55" s="24">
        <v>0</v>
      </c>
      <c r="J55" s="16"/>
      <c r="K55" s="5"/>
    </row>
    <row r="56" spans="1:254" x14ac:dyDescent="0.2">
      <c r="A56" s="29"/>
      <c r="B56" s="35"/>
      <c r="C56" s="31"/>
      <c r="D56" s="31"/>
      <c r="E56" s="19"/>
      <c r="F56" s="35"/>
      <c r="G56" s="18"/>
      <c r="H56" s="31"/>
      <c r="I56" s="31"/>
      <c r="J56" s="16"/>
      <c r="K56" s="5"/>
    </row>
    <row r="57" spans="1:254" x14ac:dyDescent="0.2">
      <c r="A57" s="29"/>
      <c r="B57" s="35"/>
      <c r="C57" s="31"/>
      <c r="D57" s="31"/>
      <c r="E57" s="19"/>
      <c r="F57" s="57" t="s">
        <v>61</v>
      </c>
      <c r="G57" s="57"/>
      <c r="H57" s="28">
        <v>0</v>
      </c>
      <c r="I57" s="28">
        <v>0</v>
      </c>
      <c r="J57" s="16"/>
      <c r="K57" s="5"/>
    </row>
    <row r="58" spans="1:254" x14ac:dyDescent="0.2">
      <c r="A58" s="29"/>
      <c r="B58" s="35"/>
      <c r="C58" s="31"/>
      <c r="D58" s="31"/>
      <c r="E58" s="19"/>
      <c r="F58" s="57" t="s">
        <v>62</v>
      </c>
      <c r="G58" s="57"/>
      <c r="H58" s="28">
        <v>0</v>
      </c>
      <c r="I58" s="28">
        <v>0</v>
      </c>
      <c r="J58" s="16"/>
      <c r="K58" s="5"/>
    </row>
    <row r="59" spans="1:254" x14ac:dyDescent="0.2">
      <c r="A59" s="29"/>
      <c r="B59" s="35"/>
      <c r="C59" s="31"/>
      <c r="D59" s="31"/>
      <c r="E59" s="19"/>
      <c r="F59" s="35"/>
      <c r="G59" s="41"/>
      <c r="H59" s="31"/>
      <c r="I59" s="31"/>
      <c r="J59" s="16"/>
      <c r="K59" s="5"/>
    </row>
    <row r="60" spans="1:254" ht="25.5" customHeight="1" x14ac:dyDescent="0.2">
      <c r="A60" s="29"/>
      <c r="B60" s="35"/>
      <c r="C60" s="31"/>
      <c r="D60" s="31"/>
      <c r="E60" s="19"/>
      <c r="F60" s="58" t="s">
        <v>63</v>
      </c>
      <c r="G60" s="58"/>
      <c r="H60" s="24">
        <f>+H41+H47+H55</f>
        <v>-4564651.3</v>
      </c>
      <c r="I60" s="24">
        <f>+I41+I47+I55</f>
        <v>-4650000.3</v>
      </c>
      <c r="J60" s="16"/>
      <c r="K60" s="5"/>
    </row>
    <row r="61" spans="1:254" x14ac:dyDescent="0.2">
      <c r="A61" s="29"/>
      <c r="B61" s="35"/>
      <c r="C61" s="31"/>
      <c r="D61" s="31"/>
      <c r="E61" s="19"/>
      <c r="F61" s="35"/>
      <c r="G61" s="18"/>
      <c r="H61" s="31"/>
      <c r="I61" s="31"/>
      <c r="J61" s="16"/>
      <c r="K61" s="5"/>
    </row>
    <row r="62" spans="1:254" ht="22.5" customHeight="1" x14ac:dyDescent="0.2">
      <c r="A62" s="29"/>
      <c r="B62" s="35"/>
      <c r="C62" s="31"/>
      <c r="D62" s="31"/>
      <c r="E62" s="19"/>
      <c r="F62" s="58" t="s">
        <v>64</v>
      </c>
      <c r="G62" s="58"/>
      <c r="H62" s="24">
        <f>+H37+H60</f>
        <v>1987514.1000000006</v>
      </c>
      <c r="I62" s="24">
        <f>+I37+I60</f>
        <v>1906144.7000000002</v>
      </c>
      <c r="J62" s="16"/>
      <c r="K62" s="5"/>
    </row>
    <row r="63" spans="1:254" ht="13.5" thickBot="1" x14ac:dyDescent="0.25">
      <c r="A63" s="42"/>
      <c r="B63" s="43"/>
      <c r="C63" s="44"/>
      <c r="D63" s="44"/>
      <c r="E63" s="45"/>
      <c r="F63" s="43"/>
      <c r="G63" s="43"/>
      <c r="H63" s="44"/>
      <c r="I63" s="44"/>
      <c r="J63" s="46"/>
      <c r="K63" s="5"/>
    </row>
    <row r="64" spans="1:254" ht="15" x14ac:dyDescent="0.25">
      <c r="A64" s="18"/>
      <c r="B64" s="47"/>
      <c r="C64" s="48"/>
      <c r="D64" s="48"/>
      <c r="E64" s="19"/>
      <c r="F64" s="49"/>
      <c r="G64" s="47"/>
      <c r="H64" s="48"/>
      <c r="I64" s="48"/>
      <c r="J64" s="2"/>
      <c r="K64" s="5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</row>
    <row r="65" spans="1:254" ht="15" x14ac:dyDescent="0.25">
      <c r="A65" s="59" t="s">
        <v>65</v>
      </c>
      <c r="B65" s="59"/>
      <c r="C65" s="59"/>
      <c r="D65" s="59"/>
      <c r="E65" s="59"/>
      <c r="F65" s="59"/>
      <c r="G65" s="59"/>
      <c r="H65" s="59"/>
      <c r="I65" s="59"/>
      <c r="J65" s="2"/>
      <c r="K65" s="5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</row>
    <row r="66" spans="1:254" ht="15" x14ac:dyDescent="0.25">
      <c r="A66" s="18"/>
      <c r="B66" s="47"/>
      <c r="C66" s="48"/>
      <c r="D66" s="48"/>
      <c r="E66" s="2"/>
      <c r="F66" s="49"/>
      <c r="G66" s="51"/>
      <c r="H66" s="48"/>
      <c r="I66" s="48"/>
      <c r="J66" s="2"/>
      <c r="K66" s="5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</row>
    <row r="67" spans="1:254" ht="15" x14ac:dyDescent="0.25">
      <c r="A67" s="18"/>
      <c r="B67" s="47"/>
      <c r="C67" s="48"/>
      <c r="D67" s="48"/>
      <c r="E67" s="2"/>
      <c r="F67" s="49"/>
      <c r="G67" s="51"/>
      <c r="H67" s="48"/>
      <c r="I67" s="48"/>
      <c r="J67" s="2"/>
      <c r="K67" s="5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</row>
    <row r="68" spans="1:254" ht="15" x14ac:dyDescent="0.25">
      <c r="A68" s="52"/>
      <c r="B68" s="60" t="s">
        <v>66</v>
      </c>
      <c r="C68" s="60"/>
      <c r="D68" s="48"/>
      <c r="E68" s="48"/>
      <c r="F68" s="60" t="s">
        <v>67</v>
      </c>
      <c r="G68" s="60"/>
      <c r="H68" s="20"/>
      <c r="I68" s="48"/>
      <c r="J68" s="2"/>
      <c r="K68" s="5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</row>
    <row r="69" spans="1:254" ht="23.25" customHeight="1" x14ac:dyDescent="0.25">
      <c r="A69" s="53"/>
      <c r="B69" s="56" t="s">
        <v>68</v>
      </c>
      <c r="C69" s="56"/>
      <c r="D69" s="54"/>
      <c r="E69" s="54"/>
      <c r="F69" s="56" t="s">
        <v>69</v>
      </c>
      <c r="G69" s="56"/>
      <c r="H69" s="20"/>
      <c r="I69" s="48"/>
      <c r="J69" s="2"/>
      <c r="K69" s="5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</row>
    <row r="70" spans="1:254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</row>
  </sheetData>
  <mergeCells count="71">
    <mergeCell ref="A2:J2"/>
    <mergeCell ref="A3:J3"/>
    <mergeCell ref="A4:J4"/>
    <mergeCell ref="A5:J5"/>
    <mergeCell ref="A7:B8"/>
    <mergeCell ref="E7:E8"/>
    <mergeCell ref="F7:G8"/>
    <mergeCell ref="J7:J8"/>
    <mergeCell ref="A11:B11"/>
    <mergeCell ref="F11:G11"/>
    <mergeCell ref="A13:B13"/>
    <mergeCell ref="F13:G13"/>
    <mergeCell ref="A15:B15"/>
    <mergeCell ref="F15:G15"/>
    <mergeCell ref="A16:B16"/>
    <mergeCell ref="F16:G16"/>
    <mergeCell ref="A17:B17"/>
    <mergeCell ref="F17:G17"/>
    <mergeCell ref="A18:B18"/>
    <mergeCell ref="F18:G18"/>
    <mergeCell ref="A28:B28"/>
    <mergeCell ref="F28:G28"/>
    <mergeCell ref="A19:B19"/>
    <mergeCell ref="F19:G19"/>
    <mergeCell ref="A20:B20"/>
    <mergeCell ref="F20:G20"/>
    <mergeCell ref="A21:B21"/>
    <mergeCell ref="F21:G21"/>
    <mergeCell ref="F22:G22"/>
    <mergeCell ref="A23:B23"/>
    <mergeCell ref="F24:G24"/>
    <mergeCell ref="A26:B26"/>
    <mergeCell ref="F26:G26"/>
    <mergeCell ref="A35:B35"/>
    <mergeCell ref="F35:G35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50:G50"/>
    <mergeCell ref="A36:B36"/>
    <mergeCell ref="F37:G37"/>
    <mergeCell ref="A38:B38"/>
    <mergeCell ref="F39:G39"/>
    <mergeCell ref="A40:B40"/>
    <mergeCell ref="F41:G41"/>
    <mergeCell ref="F43:G43"/>
    <mergeCell ref="F44:G44"/>
    <mergeCell ref="F45:G45"/>
    <mergeCell ref="F47:G47"/>
    <mergeCell ref="F49:G49"/>
    <mergeCell ref="B69:C69"/>
    <mergeCell ref="F69:G69"/>
    <mergeCell ref="F51:G51"/>
    <mergeCell ref="F52:G52"/>
    <mergeCell ref="F53:G53"/>
    <mergeCell ref="F55:G55"/>
    <mergeCell ref="F57:G57"/>
    <mergeCell ref="F58:G58"/>
    <mergeCell ref="F60:G60"/>
    <mergeCell ref="F62:G62"/>
    <mergeCell ref="A65:I65"/>
    <mergeCell ref="B68:C68"/>
    <mergeCell ref="F68:G68"/>
  </mergeCells>
  <printOptions horizontalCentered="1"/>
  <pageMargins left="0.31496062992125984" right="0.31496062992125984" top="1.1417322834645669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1</cp:lastModifiedBy>
  <cp:lastPrinted>2015-01-29T21:03:12Z</cp:lastPrinted>
  <dcterms:created xsi:type="dcterms:W3CDTF">2015-01-29T21:03:06Z</dcterms:created>
  <dcterms:modified xsi:type="dcterms:W3CDTF">2015-03-27T22:01:58Z</dcterms:modified>
</cp:coreProperties>
</file>